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Irenbaross\munka26\FSZKA\elszámolási\"/>
    </mc:Choice>
  </mc:AlternateContent>
  <xr:revisionPtr revIDLastSave="0" documentId="13_ncr:1_{6F568B7C-E08E-49F5-B7F0-46A7DD1F59F4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Kitöltési útmutató" sheetId="1" r:id="rId1"/>
    <sheet name="CHECKLIST" sheetId="2" r:id="rId2"/>
    <sheet name="Előlap" sheetId="3" r:id="rId3"/>
    <sheet name="1., 2. Számlaösszesítő" sheetId="4" r:id="rId4"/>
    <sheet name="3. Személyi kiadások összesítő" sheetId="5" r:id="rId5"/>
    <sheet name="3.4 Ügyfelek pénzbeli támogatás" sheetId="6" r:id="rId6"/>
    <sheet name="3.4 Közérdekű önkéntes munka ér" sheetId="7" r:id="rId7"/>
    <sheet name="Legördülő" sheetId="8" state="hidden" r:id="rId8"/>
  </sheets>
  <definedNames>
    <definedName name="_xlnm._FilterDatabase" localSheetId="3" hidden="1">'1., 2. Számlaösszesítő'!$A$6:$O$6</definedName>
    <definedName name="Z_A5C21A84_7C7C_45B1_B555_31440E28A886_.wvu.FilterData" localSheetId="3" hidden="1">'1., 2. Számlaösszesítő'!$A$5:$Z$106</definedName>
  </definedNames>
  <calcPr calcId="191029"/>
  <customWorkbookViews>
    <customWorkbookView name="Filter 1" guid="{A5C21A84-7C7C-45B1-B555-31440E28A88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2" roundtripDataChecksum="Cc7VPQu1o3zyiM/I9cErNUCeyn2X8IC99S8rM4l9JwM="/>
    </ext>
  </extLst>
</workbook>
</file>

<file path=xl/calcChain.xml><?xml version="1.0" encoding="utf-8"?>
<calcChain xmlns="http://schemas.openxmlformats.org/spreadsheetml/2006/main">
  <c r="G56" i="7" l="1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G8" i="7"/>
  <c r="A8" i="7"/>
  <c r="I7" i="7"/>
  <c r="G7" i="7"/>
  <c r="H5" i="7"/>
  <c r="E5" i="7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8" i="6"/>
  <c r="E5" i="6"/>
  <c r="H7" i="5" s="1"/>
  <c r="H5" i="5" s="1"/>
  <c r="D5" i="6"/>
  <c r="C5" i="6"/>
  <c r="H8" i="5"/>
  <c r="O7" i="5"/>
  <c r="G7" i="5"/>
  <c r="N5" i="5"/>
  <c r="M5" i="5"/>
  <c r="J5" i="5"/>
  <c r="G5" i="5"/>
  <c r="E5" i="5"/>
  <c r="F3" i="5"/>
  <c r="B3" i="6" s="1"/>
  <c r="D3" i="7" s="1"/>
  <c r="H2" i="5"/>
  <c r="D2" i="6" s="1"/>
  <c r="E2" i="7" s="1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N5" i="4"/>
  <c r="M5" i="4"/>
  <c r="J5" i="4"/>
  <c r="I5" i="4"/>
  <c r="B24" i="3"/>
  <c r="I21" i="3"/>
  <c r="H21" i="3"/>
  <c r="F21" i="3"/>
  <c r="E21" i="3"/>
  <c r="C21" i="3"/>
  <c r="B21" i="3"/>
  <c r="B23" i="3" s="1"/>
  <c r="B25" i="3" s="1"/>
  <c r="J20" i="3"/>
  <c r="G20" i="3"/>
  <c r="D20" i="3"/>
  <c r="J19" i="3"/>
  <c r="G19" i="3"/>
  <c r="D19" i="3"/>
  <c r="D21" i="3" s="1"/>
  <c r="J18" i="3"/>
  <c r="J21" i="3" s="1"/>
  <c r="G18" i="3"/>
  <c r="G21" i="3" s="1"/>
  <c r="D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" authorId="0" shapeId="0" xr:uid="{00000000-0006-0000-0300-000001000000}">
      <text>
        <r>
          <rPr>
            <sz val="11"/>
            <color theme="1"/>
            <rFont val="Calibri"/>
            <scheme val="minor"/>
          </rPr>
          <t>======
ID#AAABhMrOZwU
    (2025-03-28 15:25:11)
Pl. szupervízió,  Kalap utca felújítás, anyagbeszerzés fogalalkozáshoz - kapcsolahtó legyen a költségvetés tervezési sorokhoz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gyH+qjAeUfOCMZVaqol+90162Y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" authorId="0" shapeId="0" xr:uid="{00000000-0006-0000-0500-000001000000}">
      <text>
        <r>
          <rPr>
            <sz val="11"/>
            <color theme="1"/>
            <rFont val="Calibri"/>
            <scheme val="minor"/>
          </rPr>
          <t>======
ID#AAABibASlk4
Fővárosi Szociális Közalapítvány    (2025-04-24 08:54:03)
Kérjük, hogy az indoklás ne legyen általános!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mRzWCWNC+RTQEmry0c/fLyp/ow=="/>
    </ext>
  </extLst>
</comments>
</file>

<file path=xl/sharedStrings.xml><?xml version="1.0" encoding="utf-8"?>
<sst xmlns="http://schemas.openxmlformats.org/spreadsheetml/2006/main" count="192" uniqueCount="146">
  <si>
    <t>ELLENÖRZŐ KÉRDÉSEK
A pénzügyi elszámolás eredményes elkészítéséhez
NEM BEKÜLDENDŐ MUNKALAP!</t>
  </si>
  <si>
    <t>TÉTELES ELSZÁMOLÁS a ..... számú támogatói okirat keretében biztosított támogatás és előírt saját forrás felhasználásáról</t>
  </si>
  <si>
    <t>Konzorciumban indult:</t>
  </si>
  <si>
    <t>KITÖLTÉSI ÚTMUTATÓ</t>
  </si>
  <si>
    <t>(tegyen x-t a cellába ha igen)</t>
  </si>
  <si>
    <t>Kedvezményezett neve:</t>
  </si>
  <si>
    <t>Jelen elszámolás összeállítójának neve:</t>
  </si>
  <si>
    <t>ELSZÁMOLÓ TÁBLA</t>
  </si>
  <si>
    <t xml:space="preserve">Kérjük, hogy a pénzügyi elszámolás beküldése előtt olvassák át az alábbi ellenőrzési szempontokat, 
és győződjenek meg róla, hogy az elszámolásukat ennek és az elszámolási útmutatóban előírtaknak megfelelően készítették el!  
</t>
  </si>
  <si>
    <t>Általános kitöltéssel kapcsolatos információk</t>
  </si>
  <si>
    <t>Telefonszáma:</t>
  </si>
  <si>
    <t>E-mail címe:</t>
  </si>
  <si>
    <r>
      <rPr>
        <sz val="11"/>
        <color theme="1"/>
        <rFont val="Calibri"/>
      </rPr>
      <t xml:space="preserve">A munkalapokat nem kell átnevezni.
Minden munkalapon - kivéve előlap-, a táblázat alatt lévő szövegrészbe (NYILATKOZAT) kérjük írja be a szervezete nevét.
</t>
    </r>
    <r>
      <rPr>
        <b/>
        <sz val="11"/>
        <color theme="1"/>
        <rFont val="Calibri"/>
      </rPr>
      <t>CHEKLIST egy segédtábla, az elszámoláshoz nem kell beküldeni!</t>
    </r>
  </si>
  <si>
    <r>
      <rPr>
        <sz val="11"/>
        <color theme="1"/>
        <rFont val="Arial"/>
      </rPr>
      <t>0.000.000</t>
    </r>
    <r>
      <rPr>
        <b/>
        <sz val="11"/>
        <color theme="1"/>
        <rFont val="Arial"/>
      </rPr>
      <t xml:space="preserve"> </t>
    </r>
    <r>
      <rPr>
        <sz val="11"/>
        <color theme="1"/>
        <rFont val="Arial"/>
      </rPr>
      <t>Ft összegű támogatás* és a támogató által előírt önrész felhasználásáról</t>
    </r>
  </si>
  <si>
    <r>
      <rPr>
        <sz val="11"/>
        <color theme="1"/>
        <rFont val="Calibri"/>
      </rPr>
      <t xml:space="preserve">„Felhívjuk a Kedvezményezett figyelmét arra, hogy a szakmai és pénzügyi elszámolással összefüggésben </t>
    </r>
    <r>
      <rPr>
        <b/>
        <sz val="11"/>
        <color theme="1"/>
        <rFont val="Calibri"/>
      </rPr>
      <t>hiánypótlásra maximum 2 alkalommal van lehetőség</t>
    </r>
    <r>
      <rPr>
        <sz val="11"/>
        <color theme="1"/>
        <rFont val="Calibri"/>
      </rPr>
      <t>. Amennyiben a szakmai és pénzügyi elszámolás a hiánypótlást követően sem megfelelő, a támogatási összeg részleges vagy teljes visszafizetését, és a későbbi pályázatokból történő kizárást vonhatja maga után."</t>
    </r>
  </si>
  <si>
    <t>1.</t>
  </si>
  <si>
    <t>Előlap</t>
  </si>
  <si>
    <t>Elszámolás összesítő táblázat</t>
  </si>
  <si>
    <t>Támogatás összege</t>
  </si>
  <si>
    <r>
      <rPr>
        <b/>
        <sz val="11"/>
        <color theme="1"/>
        <rFont val="Calibri"/>
      </rPr>
      <t>A7 cella:</t>
    </r>
    <r>
      <rPr>
        <sz val="11"/>
        <color theme="1"/>
        <rFont val="Calibri"/>
      </rPr>
      <t xml:space="preserve"> Kérjük írja be a Támogatói Okirat számát.
Az előlapon szereplő Elszámolás összesítő táblázat adatainak feltöltéséhez segítséget nyújtanak a feltöltött munkalapok. A “Tervezésben szereplő költségvetési sor sorszáma” oszlop szűrésével tudják az adatokat legyűjteni.
A "Támogatás összege", "Előírt önrész összege" és "Vállalt önrész összege" celláknak meg kell egyeznie a projekt teljes költségével.
A projekt tényleges összköltsége nem lehet több a projekt jóváhagyott összköltségénél.</t>
    </r>
  </si>
  <si>
    <t>Támogatás terhére elszámolt összeg*</t>
  </si>
  <si>
    <t>Maradvány+/Túlköltés-</t>
  </si>
  <si>
    <t>2.</t>
  </si>
  <si>
    <r>
      <rPr>
        <b/>
        <sz val="12"/>
        <color theme="1"/>
        <rFont val="Calibri"/>
      </rPr>
      <t>ELLENŐRZŐ KÉRDÉSEK</t>
    </r>
    <r>
      <rPr>
        <sz val="11"/>
        <color theme="1"/>
        <rFont val="Calibri"/>
      </rPr>
      <t xml:space="preserve">
</t>
    </r>
  </si>
  <si>
    <t>Kötelező önrész összege</t>
  </si>
  <si>
    <t>Kötelező önrész terhére elszámolt összeg</t>
  </si>
  <si>
    <t>1., 2. Számlaösszesítő</t>
  </si>
  <si>
    <t>Maradvány</t>
  </si>
  <si>
    <t>1. pont</t>
  </si>
  <si>
    <t>Vállalt önrész összege</t>
  </si>
  <si>
    <t xml:space="preserve">Vállalt önrész terhére elszámolt összeg </t>
  </si>
  <si>
    <t>A támogatott projekt a Támogatói Okirat szerinti megvalósítási időszakra esik.</t>
  </si>
  <si>
    <t>Sorszám</t>
  </si>
  <si>
    <t>1. Dologi kiadások</t>
  </si>
  <si>
    <t>Bizonylat sorszáma</t>
  </si>
  <si>
    <r>
      <rPr>
        <sz val="11"/>
        <color theme="1"/>
        <rFont val="Calibri"/>
      </rPr>
      <t xml:space="preserve">Abban az esetben ha a Pályázó bruttó elszámolású- benyújtott ÁFA nyilatkozat alapján-, a munkalap NETTÓ összeg oszlopot nem kell kitölteni.
A második </t>
    </r>
    <r>
      <rPr>
        <b/>
        <sz val="11"/>
        <color theme="1"/>
        <rFont val="Calibri"/>
      </rPr>
      <t>(H2 cella)</t>
    </r>
    <r>
      <rPr>
        <sz val="11"/>
        <color theme="1"/>
        <rFont val="Calibri"/>
      </rPr>
      <t xml:space="preserve">, illetve harmadik sorba </t>
    </r>
    <r>
      <rPr>
        <b/>
        <sz val="11"/>
        <color theme="1"/>
        <rFont val="Calibri"/>
      </rPr>
      <t>(H3 cella)</t>
    </r>
    <r>
      <rPr>
        <sz val="11"/>
        <color theme="1"/>
        <rFont val="Calibri"/>
      </rPr>
      <t xml:space="preserve"> kérem, írja be a pályázat azonosítószámát, illetve az elnyert teljes összeget. A többi munkalapra másolódik. (Amennyiben a táblázat több oldalból áll, minden oldalon, meg kell tenni.)
Minden sor végén ki kell választani a lenyíló menüből a számlához kapcsolódó költségvetési sor sorszámát. (“O” oszlop)
A fejlécben egyes cellák mellett megjegyzés szerepel, melyet a cella sarkában lévő kis piros háromszög jelez.
</t>
    </r>
  </si>
  <si>
    <t>Bizonylat kelte</t>
  </si>
  <si>
    <t>Bizonylat teljesítésének dátuma</t>
  </si>
  <si>
    <r>
      <rPr>
        <b/>
        <sz val="9"/>
        <color theme="1"/>
        <rFont val="Arial"/>
      </rPr>
      <t xml:space="preserve">Fizetési mód
</t>
    </r>
    <r>
      <rPr>
        <sz val="9"/>
        <color theme="1"/>
        <rFont val="Arial"/>
      </rPr>
      <t>(KP- készpénz
UT - Utalás vagy bankkártya
BK - Bankkártya)</t>
    </r>
  </si>
  <si>
    <t>Szállító megnevezése</t>
  </si>
  <si>
    <t xml:space="preserve">Szállító adószáma </t>
  </si>
  <si>
    <t>Termék/Szolgáltatás megnevezése</t>
  </si>
  <si>
    <t>Valamennyi elszámolt költség ebben az időszakban keletkezett?</t>
  </si>
  <si>
    <t>Nettó összeg
(Ft)</t>
  </si>
  <si>
    <t>Bruttó összeg
(Ft)</t>
  </si>
  <si>
    <t>A pénzügyi teljesítés (kifizetés) dátuma</t>
  </si>
  <si>
    <r>
      <rPr>
        <b/>
        <sz val="9"/>
        <color theme="1"/>
        <rFont val="Arial"/>
      </rPr>
      <t xml:space="preserve">A pénzügyi teljesítést igazoló bizonylat sorszáma
</t>
    </r>
    <r>
      <rPr>
        <sz val="9"/>
        <color theme="1"/>
        <rFont val="Arial"/>
      </rPr>
      <t>(Bankkivonat vagy Tranzakció azonosító száma/pénztárbizonylat sorszáma)</t>
    </r>
  </si>
  <si>
    <t>Pályázat terhére elszámolt összeg
(Ft)</t>
  </si>
  <si>
    <t>Kötelező önrész terhére elszámolt összeg
(Ft)</t>
  </si>
  <si>
    <t>Tervezésben szereplő költségvetési sor sorszáma</t>
  </si>
  <si>
    <t>ell</t>
  </si>
  <si>
    <t>Valamennyi kifizetés a Támogatói okiratban meghatározott időszakban történt?</t>
  </si>
  <si>
    <t>3.</t>
  </si>
  <si>
    <t>3. Személyi kiadások összesítő</t>
  </si>
  <si>
    <t>Valamennyi tevékenység ebben az időszakban történt?</t>
  </si>
  <si>
    <t>Kérjük a táblázat celláit értelemszerűen adatokkal feltölteni.
A "Kifizetést érintő időszak" a számfejtett teljesítési időszakkal egyezik meg.
A Foglalkoztató által fizetett járulék oszlopba ("J" oszlop) kizárólag a SZOCHO-t és az EFO napi járulékát tüntessék fel, az egyéb járulékokat már a bruttó bér tartalmazza.
Kérjük, hogy ne használjanak a számok között szóközt.</t>
  </si>
  <si>
    <t>2. pont</t>
  </si>
  <si>
    <t>2. Felhalmozási kiadások</t>
  </si>
  <si>
    <t>A Pénzügyi elszámoláson az „Előlap” táblázatban minden oszlopban szükséges az összegek megjelenítése, ahol nincs adat ott kérjük írjon nullát. A "Támogatás összege" oszlopba a Támogatói okiratban foglalt összeget kérjük beírni, amennyiben volt költségvetés módosítás asszerint töltsék fel az adatokat. A második oszlopba a felhasznált összeget kell beírni, a harmadik oszlop automatikusan számol.</t>
  </si>
  <si>
    <t>3. Személyi kiadások</t>
  </si>
  <si>
    <t>4.</t>
  </si>
  <si>
    <t>3. 4 Ügyfelek pénzbeli támogatása</t>
  </si>
  <si>
    <t>Összesen</t>
  </si>
  <si>
    <r>
      <rPr>
        <sz val="11"/>
        <color theme="1"/>
        <rFont val="Calibri"/>
      </rPr>
      <t xml:space="preserve">Kérjük a táblázat celláit értelemszerűen adatokkal feltölteni.
Az összesen adatok automatikusan átemelésre kerülnek a "3. Személyi kiadások összesítő" első sorába.
</t>
    </r>
    <r>
      <rPr>
        <b/>
        <sz val="11"/>
        <color theme="1"/>
        <rFont val="Calibri"/>
      </rPr>
      <t>A mintasort ne felejtsék el saját adatokkal feltölteni!</t>
    </r>
  </si>
  <si>
    <t>5.</t>
  </si>
  <si>
    <t>3.4 Közérdekű önkéntes munka értéke</t>
  </si>
  <si>
    <t>A projekt tervezett összköltsége</t>
  </si>
  <si>
    <r>
      <rPr>
        <sz val="11"/>
        <color theme="1"/>
        <rFont val="Calibri"/>
      </rPr>
      <t xml:space="preserve">Kérjük a táblázat celláit értelemszerűen adatokkal feltölteni.
Az összesen adatok automatikusan átemelésre kerülnek a "3. Személyi kiadások összesítő" második sorába.
</t>
    </r>
    <r>
      <rPr>
        <b/>
        <sz val="11"/>
        <color theme="1"/>
        <rFont val="Calibri"/>
      </rPr>
      <t>A mintasort ne felejtsék el saját adatokkal feltölteni!</t>
    </r>
  </si>
  <si>
    <t>A támogatás összege, a kötelező és vállalt önrész összege megegyezik a támogatói okiratban szereplő összeggel?</t>
  </si>
  <si>
    <t>A projekt tényleges összköltsége</t>
  </si>
  <si>
    <t>Amennyiben a Maradvány/Túlköltés oszlopban eltérés mutatkozik,
 indokolták a szakmai és pénzügyi beszámolóban?</t>
  </si>
  <si>
    <t>3. pont</t>
  </si>
  <si>
    <t>Elszámolásban nem elfogadható költségek, visszafizetési kötelezettséggel (Támogató tölti ki)</t>
  </si>
  <si>
    <t>Formai elvárások és kötelező mellékletek</t>
  </si>
  <si>
    <t>A Kedvezményezett által Támogató számlájára visszautalandó (Támogató tölti ki)</t>
  </si>
  <si>
    <t>Az elszámolást az Útmutató alapján állították össze?</t>
  </si>
  <si>
    <t>* Kérjük a cellákat a munkalapokon rögzített számlák és bizonylatok alapján kitölteni, figyelembe véve az adott  ÁFA levonási jogra vonatkozó nyilatkozatot (bruttó/nettó)</t>
  </si>
  <si>
    <t>A következő dokumentumok esetében megtörtént a kötelező záradékolás?
(számlák, számfejtési dokumentumok/kifizetési jegyzékek)</t>
  </si>
  <si>
    <t>Budapest, ....................................</t>
  </si>
  <si>
    <t>cégszerű aláírás, pecsét</t>
  </si>
  <si>
    <t>Konzorcium esetén a konzorcium vezető képviselőjének aláírása:</t>
  </si>
  <si>
    <t>A csatolt dokumentumok sorszámozva vannak? Az összetartozó dokumentumok egy pdf fájlba lettek becsatolva? (számla, szerződés, árajánlat, kifizetési bizonylat)</t>
  </si>
  <si>
    <t>Számfejtett díjazás esetén a csatolt dokumentumokból kiderül, hogy mekkora az elszámolt bruttó összeg és a szociális hozzájárulási adó?</t>
  </si>
  <si>
    <t>Csatolták a szükséges teljesítés igazolásokat?</t>
  </si>
  <si>
    <t>A teljesítés igazolás dátuma megfelelő? 
(sorrend: feladat elvégzése, teljesítés igazolás, számla kiállítása/számfejtés, kifizetés)</t>
  </si>
  <si>
    <t>Csatolták valamennyi tételhez kapcsolódóan a kifizetést igazoló dokumentumokat?
(bankszámlakivonat, tranzakciós igazolás vagy kiadási pénztárbizonylat)</t>
  </si>
  <si>
    <t>A csatolt bankszámlakivonatokon az elutalt összegek sorszámozással jelölve vannak?</t>
  </si>
  <si>
    <t>Gépjármű használata esetén minden kötelező mellékletet csatolt, 
és a NAV közleményei alapján töltötte ki a kiküldetési rendelvényeket?</t>
  </si>
  <si>
    <t>Valamennyi tételhez kapcsolódóan csatolták az előírt mellékleteket?</t>
  </si>
  <si>
    <t>Az önkéntes munka óradíja a törvényi előírásoknak megfelelő? Az elszámolt órák száma összhangban van a nyilvántartó lappal vagy a jelenléti ívvel?</t>
  </si>
  <si>
    <t>Készpénzes kifizetések esetén a számlaösszesítőben csak 5-re és 0-ra végződő összeg szerepel az elszámolt összegként?
A kiadási pénztárbizonylatokon szerepel az átvevő aláírása és azonosító okmány száma?
A kiadási pénztárbizonylaton szerepel minden aláírás a pénzügyi szabályzatban foglaltak szerint (ellenőr, utalványozó, pénztáros, melléklet száma)?</t>
  </si>
  <si>
    <t>Az elszámoló tábla minden beadandó munkalapja dátumozása és aláírása megtörtént?</t>
  </si>
  <si>
    <t>4. pont</t>
  </si>
  <si>
    <t>Konzorcium</t>
  </si>
  <si>
    <t xml:space="preserve">Minden konzorciumi tag külön elszámoló táblát töltött ki? A konzorcium vezető az ellenőrzés
tényét cégszerű aláírásával elismerte a Konzorciumi tag beadott elszámoló tábláin? </t>
  </si>
  <si>
    <t>Kérjük, ne adjon meg újabb sort! Amennyiben további bizonylatokat akar felvinni, hozzon létre újabb munkalapot!</t>
  </si>
  <si>
    <t>NYILATKOZAT</t>
  </si>
  <si>
    <t xml:space="preserve"> Alulírott, a/z/ …………………………………………. törvényes képviselője felelősségem tudatában kijelentem, hogy az elszámoló lapon szereplő adatok a valóságnak megfelelnek, a támogatást a pénzügyi és számviteli jogszabályok szerint számoltam el, továbbá igazolom, hogy a támogatást a hivatkozott számú támogatói okiratban foglalt foglaltaknak megfelelően használtam fel. 
A bizonylatok kifizetését megelőzően meggyőződtem arról, hogy a teljesítés szerződésszerűen megtörtént. Az elszámoló lapon feltüntetett bizonylatokat kizárólag a jelen elszámolásban szerepeltetem, azok eredeti, a támogatói okirat szerint záradékolt példánya az általam képviselt szervezet székhelyén/telephelyén rendelkezésre áll. Az elektronikus úton megküldött bizonylatok és a bizonylatokat alátámasztó megküldött kapcsolódó dokumentumok az eredetivel mindenben megegyeznek.
Tudomásul veszem, hogy amennyiben a támogatott projekt teljes, tényleges megvalósítási költsége kisebb, mint a tervezett összes költség, úgy arányos visszafizetési kötelezettség terhel.
</t>
  </si>
  <si>
    <t>* Kérjük az összeget kitölteni.</t>
  </si>
  <si>
    <t>Név</t>
  </si>
  <si>
    <t>Pozíció megnevezése</t>
  </si>
  <si>
    <t>Kifizetést érintő időszak</t>
  </si>
  <si>
    <t>Bruttó havi bér</t>
  </si>
  <si>
    <t>Kifizetés időpontja</t>
  </si>
  <si>
    <t>Pályázat terhére elszámolt bruttó bér összege</t>
  </si>
  <si>
    <t>Kifizetés igazoló bizonylat száma
(Pénztárbizonyat, bankszámlakivonat száma)</t>
  </si>
  <si>
    <t>Foglalkoztató által fizetett járulék</t>
  </si>
  <si>
    <t>Pályázat terhére elszámolt járulék összege</t>
  </si>
  <si>
    <t>Kötelező önrész terhére elszámolt járulék összege</t>
  </si>
  <si>
    <t>"3.4 Ügyfelek pénzbeli támogatása" munkalap adatai - automatikusan töltődő sor, kérjük NE TÖRÖLJÉK!</t>
  </si>
  <si>
    <t>"3.4 Közérdekű önkéntes munka értéke" munkalap adatai - automatikusan töltődő sor, kérjük NE TÖRÖLJÉK!</t>
  </si>
  <si>
    <t>3.4 Egyéb személyi kiadások (ügyfelek pénzbeli támogatása, közérdekű önkéntes munka értéke)</t>
  </si>
  <si>
    <t>Kifizetés dátuma</t>
  </si>
  <si>
    <t>Kifizetett összeg
(Ft)</t>
  </si>
  <si>
    <r>
      <rPr>
        <b/>
        <sz val="9"/>
        <color theme="1"/>
        <rFont val="Arial"/>
      </rPr>
      <t xml:space="preserve">Pályázat terhére elszámolt összeg
</t>
    </r>
    <r>
      <rPr>
        <sz val="9"/>
        <color theme="1"/>
        <rFont val="Arial"/>
      </rPr>
      <t xml:space="preserve">a kifizetett összegből
</t>
    </r>
    <r>
      <rPr>
        <b/>
        <sz val="9"/>
        <color theme="1"/>
        <rFont val="Arial"/>
      </rPr>
      <t>(Ft)</t>
    </r>
  </si>
  <si>
    <r>
      <rPr>
        <b/>
        <sz val="9"/>
        <color theme="1"/>
        <rFont val="Arial"/>
      </rPr>
      <t xml:space="preserve">Kötelező önrész terhére elszámolt összeg
</t>
    </r>
    <r>
      <rPr>
        <sz val="9"/>
        <color theme="1"/>
        <rFont val="Arial"/>
      </rPr>
      <t xml:space="preserve">a kifizetett összegből
</t>
    </r>
    <r>
      <rPr>
        <b/>
        <sz val="9"/>
        <color theme="1"/>
        <rFont val="Arial"/>
      </rPr>
      <t>(Ft)</t>
    </r>
  </si>
  <si>
    <t>Kifizetés módja
(készpénz vagy utalás)</t>
  </si>
  <si>
    <t>Kifizetési bizonylat száma</t>
  </si>
  <si>
    <t>Indoklás</t>
  </si>
  <si>
    <t>Háztartás létszáma
(fő)</t>
  </si>
  <si>
    <t>2026.05.11</t>
  </si>
  <si>
    <t>készpénz</t>
  </si>
  <si>
    <t>ABC123</t>
  </si>
  <si>
    <t>Háztartási eszközök vásárlása</t>
  </si>
  <si>
    <t>Önkéntes munka végzésnek időpontja (tól-ig)</t>
  </si>
  <si>
    <r>
      <rPr>
        <b/>
        <sz val="9"/>
        <color theme="1"/>
        <rFont val="Arial"/>
      </rPr>
      <t xml:space="preserve">Szakképzettséget igénylő önkéntes munka
</t>
    </r>
    <r>
      <rPr>
        <sz val="9"/>
        <color theme="1"/>
        <rFont val="Arial"/>
      </rPr>
      <t>(tegyen a cellába "x"-t ha szakképzett munkaerő, egyébként hagyja üresen)</t>
    </r>
  </si>
  <si>
    <t>Önkéntes munka - elszámolt órák száma (db)</t>
  </si>
  <si>
    <t>Óradíj
(Ft)</t>
  </si>
  <si>
    <t>Önkéntes munka óradíj értéke
(Ft)</t>
  </si>
  <si>
    <t>Kovács Katalin</t>
  </si>
  <si>
    <t>2026.05.01-2026.05.31.</t>
  </si>
  <si>
    <t>x</t>
  </si>
  <si>
    <t>ÁFA LISTA</t>
  </si>
  <si>
    <t>Költségvetési sorok</t>
  </si>
  <si>
    <t>1.1 Anyagköltség, készletbeszerzés</t>
  </si>
  <si>
    <t xml:space="preserve">1.2 Ingatlan, helyiség bérleti díja												</t>
  </si>
  <si>
    <t>1.3 Közüzemi díjak</t>
  </si>
  <si>
    <t>1.4 Szolgáltatások vásárlása</t>
  </si>
  <si>
    <t>1.5 Egyéb dologi kiadások</t>
  </si>
  <si>
    <t>2.1 Beruházások</t>
  </si>
  <si>
    <t>2.2 Felújítás</t>
  </si>
  <si>
    <t>3.1 Munkabér</t>
  </si>
  <si>
    <t>3.2 Megbízási díj</t>
  </si>
  <si>
    <t>3.3 Egyszerűsített foglalkoztatás (alkalmi munka)</t>
  </si>
  <si>
    <t>minta sor, saját adatokkal feltölteni, vagy ha nem volt ilyen kiadás, törölni</t>
  </si>
  <si>
    <r>
      <t>Az „FSZA 202..-…........"</t>
    </r>
    <r>
      <rPr>
        <b/>
        <sz val="11"/>
        <color theme="1"/>
        <rFont val="Arial"/>
      </rPr>
      <t xml:space="preserve"> </t>
    </r>
    <r>
      <rPr>
        <sz val="11"/>
        <color theme="1"/>
        <rFont val="Arial"/>
      </rPr>
      <t>azonosítószámú pályázat alapján nyújtott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</si>
</sst>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F_t_-;\-* #,##0\ _F_t_-;_-* &quot;-&quot;??\ _F_t_-;_-@"/>
    <numFmt numFmtId="165" formatCode="#,##0_ ;[Red]\-#,##0\ "/>
    <numFmt numFmtId="166" formatCode="#,##0\ &quot;Ft&quot;"/>
    <numFmt numFmtId="167" formatCode="yyyy&quot;. &quot;mm&quot;. &quot;dd&quot;.&quot;"/>
    <numFmt numFmtId="168" formatCode="_-* #,##0\ &quot;Ft&quot;_-;\-* #,##0\ &quot;Ft&quot;_-;_-* &quot;-&quot;??\ &quot;Ft&quot;_-;_-@"/>
  </numFmts>
  <fonts count="25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b/>
      <sz val="12"/>
      <color rgb="FF222222"/>
      <name val="Arial"/>
    </font>
    <font>
      <sz val="11"/>
      <name val="Calibri"/>
    </font>
    <font>
      <sz val="12"/>
      <color rgb="FF222222"/>
      <name val="Arial"/>
    </font>
    <font>
      <i/>
      <sz val="11"/>
      <color theme="1"/>
      <name val="Calibri"/>
    </font>
    <font>
      <b/>
      <sz val="12"/>
      <color theme="1"/>
      <name val="Arial"/>
    </font>
    <font>
      <sz val="12"/>
      <color theme="1"/>
      <name val="Calibri"/>
    </font>
    <font>
      <b/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  <scheme val="minor"/>
    </font>
    <font>
      <b/>
      <sz val="13"/>
      <color theme="1"/>
      <name val="Calibri"/>
    </font>
    <font>
      <b/>
      <sz val="10"/>
      <color rgb="FF222222"/>
      <name val="Arial"/>
    </font>
    <font>
      <b/>
      <sz val="9"/>
      <color theme="1"/>
      <name val="Arial"/>
    </font>
    <font>
      <b/>
      <sz val="9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Arial"/>
    </font>
    <font>
      <sz val="11"/>
      <color rgb="FF222222"/>
      <name val="Arial"/>
    </font>
    <font>
      <b/>
      <sz val="11"/>
      <color theme="1"/>
      <name val="Ariel"/>
    </font>
    <font>
      <sz val="10"/>
      <color theme="1"/>
      <name val="Calibri"/>
    </font>
    <font>
      <sz val="10"/>
      <color theme="1"/>
      <name val="Ariel"/>
    </font>
    <font>
      <sz val="9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rgb="FFEAD1DC"/>
        <bgColor rgb="FFEAD1DC"/>
      </patternFill>
    </fill>
    <fill>
      <patternFill patternType="solid">
        <fgColor rgb="FFC0C0C0"/>
        <bgColor rgb="FFC0C0C0"/>
      </patternFill>
    </fill>
    <fill>
      <patternFill patternType="solid">
        <fgColor rgb="FFEFEFEF"/>
        <bgColor rgb="FFEFEFEF"/>
      </patternFill>
    </fill>
    <fill>
      <patternFill patternType="solid">
        <fgColor rgb="FFBFBFBF"/>
        <bgColor rgb="FFBFBFBF"/>
      </patternFill>
    </fill>
  </fills>
  <borders count="6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4" xfId="0" applyFont="1" applyBorder="1"/>
    <xf numFmtId="0" fontId="6" fillId="0" borderId="0" xfId="0" applyFont="1" applyAlignment="1">
      <alignment horizontal="left"/>
    </xf>
    <xf numFmtId="0" fontId="1" fillId="3" borderId="8" xfId="0" applyFont="1" applyFill="1" applyBorder="1" applyAlignment="1">
      <alignment wrapText="1"/>
    </xf>
    <xf numFmtId="164" fontId="9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4" borderId="0" xfId="0" applyFont="1" applyFill="1"/>
    <xf numFmtId="0" fontId="10" fillId="4" borderId="0" xfId="0" applyFont="1" applyFill="1" applyAlignment="1">
      <alignment horizontal="center" vertical="center"/>
    </xf>
    <xf numFmtId="0" fontId="12" fillId="4" borderId="0" xfId="0" applyFont="1" applyFill="1"/>
    <xf numFmtId="0" fontId="1" fillId="0" borderId="13" xfId="0" applyFont="1" applyBorder="1"/>
    <xf numFmtId="0" fontId="1" fillId="0" borderId="0" xfId="0" applyFont="1" applyAlignment="1">
      <alignment vertical="top" wrapText="1"/>
    </xf>
    <xf numFmtId="164" fontId="9" fillId="4" borderId="8" xfId="0" applyNumberFormat="1" applyFont="1" applyFill="1" applyBorder="1"/>
    <xf numFmtId="0" fontId="11" fillId="4" borderId="8" xfId="0" applyFont="1" applyFill="1" applyBorder="1" applyAlignment="1">
      <alignment horizontal="center" vertical="center"/>
    </xf>
    <xf numFmtId="0" fontId="9" fillId="5" borderId="4" xfId="0" applyFont="1" applyFill="1" applyBorder="1"/>
    <xf numFmtId="0" fontId="1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4" fillId="6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3" borderId="8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/>
    <xf numFmtId="0" fontId="9" fillId="9" borderId="2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/>
    <xf numFmtId="49" fontId="15" fillId="10" borderId="4" xfId="0" applyNumberFormat="1" applyFont="1" applyFill="1" applyBorder="1" applyAlignment="1">
      <alignment horizontal="center" vertical="center" wrapText="1"/>
    </xf>
    <xf numFmtId="14" fontId="15" fillId="10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/>
    <xf numFmtId="0" fontId="15" fillId="10" borderId="4" xfId="0" applyFont="1" applyFill="1" applyBorder="1" applyAlignment="1">
      <alignment horizontal="center" vertical="center" wrapText="1"/>
    </xf>
    <xf numFmtId="166" fontId="15" fillId="10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10" borderId="4" xfId="0" applyFont="1" applyFill="1" applyBorder="1" applyAlignment="1">
      <alignment horizontal="center"/>
    </xf>
    <xf numFmtId="0" fontId="1" fillId="0" borderId="32" xfId="0" applyFont="1" applyBorder="1" applyAlignment="1">
      <alignment wrapText="1"/>
    </xf>
    <xf numFmtId="49" fontId="17" fillId="0" borderId="4" xfId="0" applyNumberFormat="1" applyFont="1" applyBorder="1"/>
    <xf numFmtId="167" fontId="17" fillId="0" borderId="4" xfId="0" applyNumberFormat="1" applyFont="1" applyBorder="1"/>
    <xf numFmtId="0" fontId="17" fillId="0" borderId="4" xfId="0" applyFont="1" applyBorder="1"/>
    <xf numFmtId="165" fontId="9" fillId="11" borderId="23" xfId="0" applyNumberFormat="1" applyFont="1" applyFill="1" applyBorder="1"/>
    <xf numFmtId="49" fontId="17" fillId="0" borderId="4" xfId="0" applyNumberFormat="1" applyFont="1" applyBorder="1" applyAlignment="1">
      <alignment horizontal="center" wrapText="1"/>
    </xf>
    <xf numFmtId="168" fontId="18" fillId="0" borderId="4" xfId="0" applyNumberFormat="1" applyFont="1" applyBorder="1"/>
    <xf numFmtId="165" fontId="1" fillId="0" borderId="7" xfId="0" applyNumberFormat="1" applyFont="1" applyBorder="1"/>
    <xf numFmtId="166" fontId="17" fillId="3" borderId="4" xfId="0" applyNumberFormat="1" applyFont="1" applyFill="1" applyBorder="1"/>
    <xf numFmtId="165" fontId="9" fillId="11" borderId="4" xfId="0" applyNumberFormat="1" applyFont="1" applyFill="1" applyBorder="1"/>
    <xf numFmtId="0" fontId="9" fillId="0" borderId="4" xfId="0" applyFont="1" applyBorder="1" applyAlignment="1"/>
    <xf numFmtId="49" fontId="17" fillId="0" borderId="4" xfId="0" applyNumberFormat="1" applyFont="1" applyBorder="1" applyAlignment="1"/>
    <xf numFmtId="0" fontId="1" fillId="0" borderId="0" xfId="0" applyFont="1" applyAlignment="1"/>
    <xf numFmtId="0" fontId="9" fillId="11" borderId="4" xfId="0" applyFont="1" applyFill="1" applyBorder="1"/>
    <xf numFmtId="9" fontId="17" fillId="0" borderId="4" xfId="0" applyNumberFormat="1" applyFont="1" applyBorder="1"/>
    <xf numFmtId="165" fontId="9" fillId="11" borderId="7" xfId="0" applyNumberFormat="1" applyFont="1" applyFill="1" applyBorder="1"/>
    <xf numFmtId="165" fontId="1" fillId="0" borderId="0" xfId="0" applyNumberFormat="1" applyFont="1"/>
    <xf numFmtId="0" fontId="9" fillId="0" borderId="4" xfId="0" applyFont="1" applyBorder="1"/>
    <xf numFmtId="165" fontId="9" fillId="11" borderId="32" xfId="0" applyNumberFormat="1" applyFont="1" applyFill="1" applyBorder="1"/>
    <xf numFmtId="0" fontId="1" fillId="4" borderId="32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165" fontId="1" fillId="0" borderId="32" xfId="0" applyNumberFormat="1" applyFont="1" applyBorder="1"/>
    <xf numFmtId="165" fontId="9" fillId="0" borderId="32" xfId="0" applyNumberFormat="1" applyFont="1" applyBorder="1"/>
    <xf numFmtId="0" fontId="1" fillId="0" borderId="32" xfId="0" applyFont="1" applyBorder="1" applyAlignment="1">
      <alignment horizontal="center" wrapText="1"/>
    </xf>
    <xf numFmtId="0" fontId="10" fillId="0" borderId="0" xfId="0" applyFont="1" applyAlignment="1">
      <alignment vertical="center"/>
    </xf>
    <xf numFmtId="0" fontId="11" fillId="0" borderId="46" xfId="0" applyFont="1" applyBorder="1" applyAlignment="1">
      <alignment horizontal="center" vertical="center"/>
    </xf>
    <xf numFmtId="0" fontId="1" fillId="0" borderId="49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19" fillId="0" borderId="47" xfId="0" applyFont="1" applyBorder="1" applyAlignment="1"/>
    <xf numFmtId="0" fontId="17" fillId="0" borderId="0" xfId="0" applyFont="1"/>
    <xf numFmtId="0" fontId="17" fillId="0" borderId="47" xfId="0" applyFont="1" applyBorder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9" fillId="0" borderId="0" xfId="0" applyNumberFormat="1" applyFont="1" applyAlignment="1">
      <alignment vertical="center"/>
    </xf>
    <xf numFmtId="0" fontId="1" fillId="4" borderId="0" xfId="0" applyFont="1" applyFill="1"/>
    <xf numFmtId="0" fontId="1" fillId="4" borderId="8" xfId="0" applyFont="1" applyFill="1" applyBorder="1"/>
    <xf numFmtId="0" fontId="10" fillId="4" borderId="8" xfId="0" applyFont="1" applyFill="1" applyBorder="1" applyAlignment="1">
      <alignment horizontal="center" vertical="center"/>
    </xf>
    <xf numFmtId="0" fontId="1" fillId="0" borderId="54" xfId="0" applyFont="1" applyBorder="1" applyAlignment="1">
      <alignment vertical="center" wrapText="1"/>
    </xf>
    <xf numFmtId="0" fontId="1" fillId="0" borderId="54" xfId="0" applyFont="1" applyBorder="1" applyAlignment="1">
      <alignment wrapText="1"/>
    </xf>
    <xf numFmtId="3" fontId="21" fillId="0" borderId="54" xfId="0" applyNumberFormat="1" applyFont="1" applyBorder="1" applyAlignment="1">
      <alignment horizontal="right" wrapText="1"/>
    </xf>
    <xf numFmtId="3" fontId="1" fillId="0" borderId="54" xfId="0" applyNumberFormat="1" applyFont="1" applyBorder="1" applyAlignment="1">
      <alignment wrapText="1"/>
    </xf>
    <xf numFmtId="166" fontId="15" fillId="10" borderId="4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3" fillId="1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3" fontId="1" fillId="8" borderId="4" xfId="0" applyNumberFormat="1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3" fillId="12" borderId="55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8" borderId="55" xfId="0" applyFont="1" applyFill="1" applyBorder="1" applyAlignment="1">
      <alignment vertical="center" wrapText="1"/>
    </xf>
    <xf numFmtId="164" fontId="1" fillId="0" borderId="55" xfId="0" applyNumberFormat="1" applyFont="1" applyBorder="1" applyAlignment="1">
      <alignment vertical="center" wrapText="1"/>
    </xf>
    <xf numFmtId="3" fontId="1" fillId="8" borderId="55" xfId="0" applyNumberFormat="1" applyFont="1" applyFill="1" applyBorder="1" applyAlignment="1">
      <alignment vertical="center" wrapText="1"/>
    </xf>
    <xf numFmtId="0" fontId="1" fillId="0" borderId="55" xfId="0" applyFont="1" applyBorder="1" applyAlignment="1">
      <alignment vertical="center" wrapText="1"/>
    </xf>
    <xf numFmtId="0" fontId="23" fillId="12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4" fontId="1" fillId="0" borderId="0" xfId="0" applyNumberFormat="1" applyFont="1"/>
    <xf numFmtId="0" fontId="1" fillId="0" borderId="0" xfId="0" applyFont="1" applyAlignment="1">
      <alignment vertical="center" wrapText="1"/>
    </xf>
    <xf numFmtId="0" fontId="15" fillId="10" borderId="56" xfId="0" applyFont="1" applyFill="1" applyBorder="1" applyAlignment="1">
      <alignment horizontal="center" vertical="center" wrapText="1"/>
    </xf>
    <xf numFmtId="0" fontId="15" fillId="10" borderId="57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6" fontId="15" fillId="10" borderId="57" xfId="0" applyNumberFormat="1" applyFont="1" applyFill="1" applyBorder="1" applyAlignment="1">
      <alignment horizontal="center" vertical="center" wrapText="1"/>
    </xf>
    <xf numFmtId="0" fontId="15" fillId="10" borderId="5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12" borderId="59" xfId="0" applyFont="1" applyFill="1" applyBorder="1" applyAlignment="1">
      <alignment horizontal="center"/>
    </xf>
    <xf numFmtId="0" fontId="1" fillId="0" borderId="4" xfId="0" applyFont="1" applyBorder="1" applyAlignment="1"/>
    <xf numFmtId="164" fontId="1" fillId="0" borderId="4" xfId="0" applyNumberFormat="1" applyFont="1" applyBorder="1"/>
    <xf numFmtId="0" fontId="1" fillId="0" borderId="60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12" borderId="61" xfId="0" applyFont="1" applyFill="1" applyBorder="1" applyAlignment="1">
      <alignment horizontal="center"/>
    </xf>
    <xf numFmtId="164" fontId="1" fillId="0" borderId="62" xfId="0" applyNumberFormat="1" applyFont="1" applyBorder="1"/>
    <xf numFmtId="0" fontId="1" fillId="0" borderId="62" xfId="0" applyFont="1" applyBorder="1"/>
    <xf numFmtId="0" fontId="1" fillId="0" borderId="63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5" fillId="10" borderId="56" xfId="0" applyFont="1" applyFill="1" applyBorder="1" applyAlignment="1">
      <alignment horizontal="center" vertical="center" wrapText="1"/>
    </xf>
    <xf numFmtId="0" fontId="15" fillId="10" borderId="57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/>
    <xf numFmtId="164" fontId="1" fillId="11" borderId="4" xfId="0" applyNumberFormat="1" applyFont="1" applyFill="1" applyBorder="1"/>
    <xf numFmtId="3" fontId="1" fillId="0" borderId="60" xfId="0" applyNumberFormat="1" applyFont="1" applyBorder="1" applyAlignment="1"/>
    <xf numFmtId="0" fontId="12" fillId="0" borderId="0" xfId="0" applyFont="1"/>
    <xf numFmtId="0" fontId="9" fillId="0" borderId="0" xfId="0" applyFont="1"/>
    <xf numFmtId="49" fontId="9" fillId="0" borderId="0" xfId="0" applyNumberFormat="1" applyFont="1"/>
    <xf numFmtId="9" fontId="1" fillId="0" borderId="0" xfId="0" applyNumberFormat="1" applyFont="1"/>
    <xf numFmtId="49" fontId="1" fillId="0" borderId="0" xfId="0" applyNumberFormat="1" applyFont="1" applyAlignment="1"/>
    <xf numFmtId="0" fontId="12" fillId="0" borderId="0" xfId="0" applyFont="1" applyAlignment="1"/>
    <xf numFmtId="49" fontId="1" fillId="0" borderId="0" xfId="0" applyNumberFormat="1" applyFont="1"/>
    <xf numFmtId="3" fontId="1" fillId="0" borderId="60" xfId="0" applyNumberFormat="1" applyFont="1" applyBorder="1"/>
    <xf numFmtId="3" fontId="1" fillId="0" borderId="64" xfId="0" applyNumberFormat="1" applyFont="1" applyBorder="1"/>
    <xf numFmtId="164" fontId="1" fillId="11" borderId="62" xfId="0" applyNumberFormat="1" applyFont="1" applyFill="1" applyBorder="1"/>
    <xf numFmtId="3" fontId="1" fillId="0" borderId="63" xfId="0" applyNumberFormat="1" applyFont="1" applyBorder="1"/>
    <xf numFmtId="0" fontId="1" fillId="0" borderId="13" xfId="0" applyFont="1" applyBorder="1" applyAlignment="1">
      <alignment horizontal="center"/>
    </xf>
    <xf numFmtId="0" fontId="4" fillId="0" borderId="28" xfId="0" applyFont="1" applyBorder="1"/>
    <xf numFmtId="0" fontId="4" fillId="0" borderId="20" xfId="0" applyFont="1" applyBorder="1"/>
    <xf numFmtId="0" fontId="1" fillId="0" borderId="1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/>
    </xf>
    <xf numFmtId="0" fontId="4" fillId="0" borderId="7" xfId="0" applyFont="1" applyBorder="1"/>
    <xf numFmtId="0" fontId="9" fillId="0" borderId="5" xfId="0" applyFont="1" applyBorder="1"/>
    <xf numFmtId="0" fontId="1" fillId="0" borderId="13" xfId="0" applyFont="1" applyBorder="1"/>
    <xf numFmtId="0" fontId="2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1" fillId="3" borderId="10" xfId="0" applyFont="1" applyFill="1" applyBorder="1" applyAlignment="1">
      <alignment horizont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1" fillId="4" borderId="1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0" fillId="0" borderId="0" xfId="0" applyFont="1" applyAlignment="1"/>
    <xf numFmtId="0" fontId="4" fillId="0" borderId="22" xfId="0" applyFont="1" applyBorder="1"/>
    <xf numFmtId="0" fontId="1" fillId="2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4" fillId="0" borderId="26" xfId="0" applyFont="1" applyBorder="1"/>
    <xf numFmtId="0" fontId="4" fillId="0" borderId="27" xfId="0" applyFont="1" applyBorder="1"/>
    <xf numFmtId="0" fontId="1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9" fillId="4" borderId="34" xfId="0" applyFont="1" applyFill="1" applyBorder="1" applyAlignment="1">
      <alignment horizontal="left" wrapText="1"/>
    </xf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25" xfId="0" applyFont="1" applyBorder="1"/>
    <xf numFmtId="0" fontId="1" fillId="4" borderId="39" xfId="0" applyFont="1" applyFill="1" applyBorder="1" applyAlignment="1">
      <alignment horizontal="left" vertical="center" wrapText="1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1" fillId="4" borderId="42" xfId="0" applyFont="1" applyFill="1" applyBorder="1" applyAlignment="1">
      <alignment horizontal="left" vertical="center" wrapText="1"/>
    </xf>
    <xf numFmtId="0" fontId="4" fillId="0" borderId="43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1" fillId="0" borderId="45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4" fillId="0" borderId="51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1" fillId="0" borderId="49" xfId="0" applyFont="1" applyBorder="1" applyAlignment="1">
      <alignment horizontal="center" wrapText="1"/>
    </xf>
    <xf numFmtId="0" fontId="4" fillId="0" borderId="52" xfId="0" applyFont="1" applyBorder="1"/>
    <xf numFmtId="0" fontId="4" fillId="0" borderId="53" xfId="0" applyFont="1" applyBorder="1"/>
    <xf numFmtId="0" fontId="18" fillId="0" borderId="5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center" wrapText="1"/>
    </xf>
    <xf numFmtId="0" fontId="11" fillId="0" borderId="46" xfId="0" applyFont="1" applyBorder="1" applyAlignment="1">
      <alignment horizontal="center" vertical="center"/>
    </xf>
    <xf numFmtId="0" fontId="4" fillId="0" borderId="46" xfId="0" applyFont="1" applyBorder="1"/>
    <xf numFmtId="165" fontId="8" fillId="0" borderId="6" xfId="0" applyNumberFormat="1" applyFont="1" applyBorder="1" applyAlignment="1">
      <alignment horizontal="center" wrapText="1"/>
    </xf>
    <xf numFmtId="0" fontId="4" fillId="0" borderId="6" xfId="0" applyFont="1" applyBorder="1"/>
    <xf numFmtId="49" fontId="8" fillId="0" borderId="6" xfId="0" applyNumberFormat="1" applyFont="1" applyBorder="1" applyAlignment="1">
      <alignment horizontal="center" wrapText="1"/>
    </xf>
    <xf numFmtId="49" fontId="8" fillId="0" borderId="9" xfId="0" applyNumberFormat="1" applyFont="1" applyBorder="1" applyAlignment="1">
      <alignment horizontal="center" wrapText="1"/>
    </xf>
    <xf numFmtId="0" fontId="4" fillId="0" borderId="9" xfId="0" applyFont="1" applyBorder="1"/>
    <xf numFmtId="0" fontId="11" fillId="4" borderId="17" xfId="0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20" fillId="0" borderId="0" xfId="0" applyFont="1" applyAlignment="1">
      <alignment horizontal="left"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workbookViewId="0">
      <selection sqref="A1:B1"/>
    </sheetView>
  </sheetViews>
  <sheetFormatPr defaultColWidth="14.42578125" defaultRowHeight="15" customHeight="1"/>
  <cols>
    <col min="1" max="1" width="7.7109375" customWidth="1"/>
    <col min="2" max="2" width="61.42578125" customWidth="1"/>
    <col min="3" max="26" width="8.7109375" customWidth="1"/>
  </cols>
  <sheetData>
    <row r="1" spans="1:26" ht="14.25" customHeight="1">
      <c r="A1" s="140" t="s">
        <v>3</v>
      </c>
      <c r="B1" s="14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42" t="s">
        <v>9</v>
      </c>
      <c r="B2" s="14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3.75" customHeight="1">
      <c r="A3" s="143"/>
      <c r="B3" s="139" t="s">
        <v>12</v>
      </c>
      <c r="C3" s="15"/>
      <c r="D3" s="15"/>
      <c r="E3" s="1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38"/>
      <c r="B4" s="138"/>
      <c r="C4" s="15"/>
      <c r="D4" s="15"/>
      <c r="E4" s="1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8" t="s">
        <v>15</v>
      </c>
      <c r="B5" s="1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20"/>
      <c r="B6" s="2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8" t="s">
        <v>22</v>
      </c>
      <c r="B7" s="28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6.25" customHeight="1">
      <c r="A8" s="136"/>
      <c r="B8" s="139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37"/>
      <c r="B11" s="13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37"/>
      <c r="B12" s="13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9.5" customHeight="1">
      <c r="A13" s="138"/>
      <c r="B13" s="13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8" t="s">
        <v>52</v>
      </c>
      <c r="B14" s="28" t="s">
        <v>53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36"/>
      <c r="B15" s="139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37"/>
      <c r="B16" s="13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37"/>
      <c r="B17" s="13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>
      <c r="A18" s="137"/>
      <c r="B18" s="13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1.5" customHeight="1">
      <c r="A19" s="138"/>
      <c r="B19" s="13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8" t="s">
        <v>60</v>
      </c>
      <c r="B20" s="2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36"/>
      <c r="B21" s="139" t="s">
        <v>63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37"/>
      <c r="B22" s="13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37"/>
      <c r="B23" s="13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37"/>
      <c r="B24" s="13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.75" customHeight="1">
      <c r="A25" s="138"/>
      <c r="B25" s="13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8" t="s">
        <v>64</v>
      </c>
      <c r="B26" s="28" t="s">
        <v>65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36"/>
      <c r="B27" s="139" t="s">
        <v>67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37"/>
      <c r="B28" s="13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37"/>
      <c r="B29" s="13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37"/>
      <c r="B30" s="13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 customHeight="1">
      <c r="A31" s="138"/>
      <c r="B31" s="13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2">
    <mergeCell ref="A1:B1"/>
    <mergeCell ref="A2:B2"/>
    <mergeCell ref="A3:A4"/>
    <mergeCell ref="B3:B4"/>
    <mergeCell ref="A8:A13"/>
    <mergeCell ref="B8:B13"/>
    <mergeCell ref="A15:A19"/>
    <mergeCell ref="A21:A25"/>
    <mergeCell ref="B21:B25"/>
    <mergeCell ref="A27:A31"/>
    <mergeCell ref="B27:B31"/>
    <mergeCell ref="B15:B19"/>
  </mergeCells>
  <pageMargins left="0.7" right="0.7" top="0.75" bottom="0.75" header="0" footer="0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B7B7B"/>
  </sheetPr>
  <dimension ref="A1:Z1000"/>
  <sheetViews>
    <sheetView topLeftCell="A38" workbookViewId="0">
      <selection activeCell="A46" sqref="A46:I46"/>
    </sheetView>
  </sheetViews>
  <sheetFormatPr defaultColWidth="14.42578125" defaultRowHeight="15" customHeight="1"/>
  <cols>
    <col min="1" max="8" width="9.28515625" customWidth="1"/>
    <col min="9" max="9" width="12.5703125" customWidth="1"/>
    <col min="10" max="10" width="9.28515625" customWidth="1"/>
    <col min="11" max="11" width="0.7109375" customWidth="1"/>
    <col min="12" max="26" width="8.7109375" customWidth="1"/>
  </cols>
  <sheetData>
    <row r="1" spans="1:26">
      <c r="A1" s="144" t="s">
        <v>0</v>
      </c>
      <c r="B1" s="145"/>
      <c r="C1" s="145"/>
      <c r="D1" s="145"/>
      <c r="E1" s="145"/>
      <c r="F1" s="145"/>
      <c r="G1" s="145"/>
      <c r="H1" s="145"/>
      <c r="I1" s="145"/>
      <c r="J1" s="146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8.5" customHeight="1">
      <c r="A3" s="147" t="s">
        <v>8</v>
      </c>
      <c r="B3" s="148"/>
      <c r="C3" s="148"/>
      <c r="D3" s="148"/>
      <c r="E3" s="148"/>
      <c r="F3" s="148"/>
      <c r="G3" s="148"/>
      <c r="H3" s="148"/>
      <c r="I3" s="148"/>
      <c r="J3" s="149"/>
      <c r="K3" s="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0" customHeight="1">
      <c r="A4" s="150"/>
      <c r="B4" s="151"/>
      <c r="C4" s="151"/>
      <c r="D4" s="151"/>
      <c r="E4" s="151"/>
      <c r="F4" s="151"/>
      <c r="G4" s="151"/>
      <c r="H4" s="151"/>
      <c r="I4" s="151"/>
      <c r="J4" s="152"/>
      <c r="K4" s="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6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153" t="s">
        <v>14</v>
      </c>
      <c r="B6" s="148"/>
      <c r="C6" s="148"/>
      <c r="D6" s="148"/>
      <c r="E6" s="148"/>
      <c r="F6" s="148"/>
      <c r="G6" s="148"/>
      <c r="H6" s="148"/>
      <c r="I6" s="148"/>
      <c r="J6" s="149"/>
      <c r="K6" s="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54"/>
      <c r="B7" s="155"/>
      <c r="C7" s="155"/>
      <c r="D7" s="155"/>
      <c r="E7" s="155"/>
      <c r="F7" s="155"/>
      <c r="G7" s="155"/>
      <c r="H7" s="155"/>
      <c r="I7" s="155"/>
      <c r="J7" s="156"/>
      <c r="K7" s="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.75" customHeight="1">
      <c r="A8" s="150"/>
      <c r="B8" s="151"/>
      <c r="C8" s="151"/>
      <c r="D8" s="151"/>
      <c r="E8" s="151"/>
      <c r="F8" s="151"/>
      <c r="G8" s="151"/>
      <c r="H8" s="151"/>
      <c r="I8" s="151"/>
      <c r="J8" s="152"/>
      <c r="K8" s="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" customHeight="1">
      <c r="A9" s="23"/>
      <c r="B9" s="7"/>
      <c r="C9" s="7"/>
      <c r="D9" s="7"/>
      <c r="E9" s="7"/>
      <c r="F9" s="7"/>
      <c r="G9" s="7"/>
      <c r="H9" s="7"/>
      <c r="I9" s="7"/>
      <c r="J9" s="7"/>
      <c r="K9" s="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3" customHeight="1">
      <c r="A10" s="157" t="s">
        <v>23</v>
      </c>
      <c r="B10" s="145"/>
      <c r="C10" s="145"/>
      <c r="D10" s="145"/>
      <c r="E10" s="145"/>
      <c r="F10" s="145"/>
      <c r="G10" s="145"/>
      <c r="H10" s="145"/>
      <c r="I10" s="145"/>
      <c r="J10" s="14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58" t="s">
        <v>28</v>
      </c>
      <c r="B11" s="145"/>
      <c r="C11" s="145"/>
      <c r="D11" s="145"/>
      <c r="E11" s="145"/>
      <c r="F11" s="145"/>
      <c r="G11" s="145"/>
      <c r="H11" s="145"/>
      <c r="I11" s="145"/>
      <c r="J11" s="14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59" t="s">
        <v>31</v>
      </c>
      <c r="B12" s="160"/>
      <c r="C12" s="160"/>
      <c r="D12" s="160"/>
      <c r="E12" s="160"/>
      <c r="F12" s="160"/>
      <c r="G12" s="160"/>
      <c r="H12" s="160"/>
      <c r="I12" s="160"/>
      <c r="J12" s="16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.75" customHeight="1">
      <c r="A13" s="162" t="s">
        <v>42</v>
      </c>
      <c r="B13" s="163"/>
      <c r="C13" s="163"/>
      <c r="D13" s="163"/>
      <c r="E13" s="163"/>
      <c r="F13" s="163"/>
      <c r="G13" s="163"/>
      <c r="H13" s="163"/>
      <c r="I13" s="164"/>
      <c r="J13" s="4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.75" customHeight="1">
      <c r="A14" s="165" t="s">
        <v>51</v>
      </c>
      <c r="B14" s="166"/>
      <c r="C14" s="166"/>
      <c r="D14" s="166"/>
      <c r="E14" s="166"/>
      <c r="F14" s="166"/>
      <c r="G14" s="166"/>
      <c r="H14" s="166"/>
      <c r="I14" s="167"/>
      <c r="J14" s="4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75" customHeight="1">
      <c r="A15" s="165" t="s">
        <v>54</v>
      </c>
      <c r="B15" s="166"/>
      <c r="C15" s="166"/>
      <c r="D15" s="166"/>
      <c r="E15" s="166"/>
      <c r="F15" s="166"/>
      <c r="G15" s="166"/>
      <c r="H15" s="166"/>
      <c r="I15" s="167"/>
      <c r="J15" s="4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158" t="s">
        <v>56</v>
      </c>
      <c r="B16" s="145"/>
      <c r="C16" s="145"/>
      <c r="D16" s="145"/>
      <c r="E16" s="145"/>
      <c r="F16" s="145"/>
      <c r="G16" s="145"/>
      <c r="H16" s="145"/>
      <c r="I16" s="145"/>
      <c r="J16" s="14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>
      <c r="A17" s="168" t="s">
        <v>58</v>
      </c>
      <c r="B17" s="169"/>
      <c r="C17" s="169"/>
      <c r="D17" s="169"/>
      <c r="E17" s="169"/>
      <c r="F17" s="169"/>
      <c r="G17" s="169"/>
      <c r="H17" s="169"/>
      <c r="I17" s="169"/>
      <c r="J17" s="17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171"/>
      <c r="B18" s="155"/>
      <c r="C18" s="155"/>
      <c r="D18" s="155"/>
      <c r="E18" s="155"/>
      <c r="F18" s="155"/>
      <c r="G18" s="155"/>
      <c r="H18" s="155"/>
      <c r="I18" s="155"/>
      <c r="J18" s="17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171"/>
      <c r="B19" s="155"/>
      <c r="C19" s="155"/>
      <c r="D19" s="155"/>
      <c r="E19" s="155"/>
      <c r="F19" s="155"/>
      <c r="G19" s="155"/>
      <c r="H19" s="155"/>
      <c r="I19" s="155"/>
      <c r="J19" s="17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171"/>
      <c r="B20" s="155"/>
      <c r="C20" s="155"/>
      <c r="D20" s="155"/>
      <c r="E20" s="155"/>
      <c r="F20" s="155"/>
      <c r="G20" s="155"/>
      <c r="H20" s="155"/>
      <c r="I20" s="155"/>
      <c r="J20" s="17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0.5" customHeight="1">
      <c r="A21" s="173"/>
      <c r="B21" s="160"/>
      <c r="C21" s="160"/>
      <c r="D21" s="160"/>
      <c r="E21" s="160"/>
      <c r="F21" s="160"/>
      <c r="G21" s="160"/>
      <c r="H21" s="160"/>
      <c r="I21" s="160"/>
      <c r="J21" s="16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8.5" customHeight="1">
      <c r="A22" s="174" t="s">
        <v>68</v>
      </c>
      <c r="B22" s="175"/>
      <c r="C22" s="175"/>
      <c r="D22" s="175"/>
      <c r="E22" s="175"/>
      <c r="F22" s="175"/>
      <c r="G22" s="175"/>
      <c r="H22" s="175"/>
      <c r="I22" s="176"/>
      <c r="J22" s="5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8.5" customHeight="1">
      <c r="A23" s="177" t="s">
        <v>70</v>
      </c>
      <c r="B23" s="178"/>
      <c r="C23" s="178"/>
      <c r="D23" s="178"/>
      <c r="E23" s="178"/>
      <c r="F23" s="178"/>
      <c r="G23" s="178"/>
      <c r="H23" s="178"/>
      <c r="I23" s="179"/>
      <c r="J23" s="5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158" t="s">
        <v>71</v>
      </c>
      <c r="B24" s="145"/>
      <c r="C24" s="145"/>
      <c r="D24" s="145"/>
      <c r="E24" s="145"/>
      <c r="F24" s="145"/>
      <c r="G24" s="145"/>
      <c r="H24" s="145"/>
      <c r="I24" s="145"/>
      <c r="J24" s="14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180" t="s">
        <v>73</v>
      </c>
      <c r="B25" s="145"/>
      <c r="C25" s="145"/>
      <c r="D25" s="145"/>
      <c r="E25" s="145"/>
      <c r="F25" s="145"/>
      <c r="G25" s="145"/>
      <c r="H25" s="145"/>
      <c r="I25" s="145"/>
      <c r="J25" s="14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.75" customHeight="1">
      <c r="A26" s="162" t="s">
        <v>75</v>
      </c>
      <c r="B26" s="163"/>
      <c r="C26" s="163"/>
      <c r="D26" s="163"/>
      <c r="E26" s="163"/>
      <c r="F26" s="163"/>
      <c r="G26" s="163"/>
      <c r="H26" s="163"/>
      <c r="I26" s="164"/>
      <c r="J26" s="6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181" t="s">
        <v>77</v>
      </c>
      <c r="B27" s="182"/>
      <c r="C27" s="182"/>
      <c r="D27" s="182"/>
      <c r="E27" s="182"/>
      <c r="F27" s="182"/>
      <c r="G27" s="182"/>
      <c r="H27" s="182"/>
      <c r="I27" s="183"/>
      <c r="J27" s="18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0" customHeight="1">
      <c r="A28" s="184"/>
      <c r="B28" s="185"/>
      <c r="C28" s="185"/>
      <c r="D28" s="185"/>
      <c r="E28" s="185"/>
      <c r="F28" s="185"/>
      <c r="G28" s="185"/>
      <c r="H28" s="185"/>
      <c r="I28" s="186"/>
      <c r="J28" s="189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.5" customHeight="1">
      <c r="A29" s="187"/>
      <c r="B29" s="163"/>
      <c r="C29" s="163"/>
      <c r="D29" s="163"/>
      <c r="E29" s="163"/>
      <c r="F29" s="163"/>
      <c r="G29" s="163"/>
      <c r="H29" s="163"/>
      <c r="I29" s="164"/>
      <c r="J29" s="190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48" customHeight="1">
      <c r="A30" s="165" t="s">
        <v>81</v>
      </c>
      <c r="B30" s="166"/>
      <c r="C30" s="166"/>
      <c r="D30" s="166"/>
      <c r="E30" s="166"/>
      <c r="F30" s="166"/>
      <c r="G30" s="166"/>
      <c r="H30" s="166"/>
      <c r="I30" s="167"/>
      <c r="J30" s="6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165" t="s">
        <v>82</v>
      </c>
      <c r="B31" s="166"/>
      <c r="C31" s="166"/>
      <c r="D31" s="166"/>
      <c r="E31" s="166"/>
      <c r="F31" s="166"/>
      <c r="G31" s="166"/>
      <c r="H31" s="166"/>
      <c r="I31" s="167"/>
      <c r="J31" s="4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.75" customHeight="1">
      <c r="A32" s="165" t="s">
        <v>83</v>
      </c>
      <c r="B32" s="166"/>
      <c r="C32" s="166"/>
      <c r="D32" s="166"/>
      <c r="E32" s="166"/>
      <c r="F32" s="166"/>
      <c r="G32" s="166"/>
      <c r="H32" s="166"/>
      <c r="I32" s="167"/>
      <c r="J32" s="6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5.5" customHeight="1">
      <c r="A33" s="181" t="s">
        <v>84</v>
      </c>
      <c r="B33" s="182"/>
      <c r="C33" s="182"/>
      <c r="D33" s="182"/>
      <c r="E33" s="182"/>
      <c r="F33" s="182"/>
      <c r="G33" s="182"/>
      <c r="H33" s="182"/>
      <c r="I33" s="183"/>
      <c r="J33" s="192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7.5" customHeight="1">
      <c r="A34" s="187"/>
      <c r="B34" s="163"/>
      <c r="C34" s="163"/>
      <c r="D34" s="163"/>
      <c r="E34" s="163"/>
      <c r="F34" s="163"/>
      <c r="G34" s="163"/>
      <c r="H34" s="163"/>
      <c r="I34" s="164"/>
      <c r="J34" s="189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8.5" customHeight="1">
      <c r="A35" s="181" t="s">
        <v>85</v>
      </c>
      <c r="B35" s="182"/>
      <c r="C35" s="182"/>
      <c r="D35" s="182"/>
      <c r="E35" s="182"/>
      <c r="F35" s="182"/>
      <c r="G35" s="182"/>
      <c r="H35" s="182"/>
      <c r="I35" s="183"/>
      <c r="J35" s="18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.75" customHeight="1">
      <c r="A36" s="187"/>
      <c r="B36" s="163"/>
      <c r="C36" s="163"/>
      <c r="D36" s="163"/>
      <c r="E36" s="163"/>
      <c r="F36" s="163"/>
      <c r="G36" s="163"/>
      <c r="H36" s="163"/>
      <c r="I36" s="164"/>
      <c r="J36" s="190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8.5" customHeight="1">
      <c r="A37" s="165" t="s">
        <v>86</v>
      </c>
      <c r="B37" s="166"/>
      <c r="C37" s="166"/>
      <c r="D37" s="166"/>
      <c r="E37" s="166"/>
      <c r="F37" s="166"/>
      <c r="G37" s="166"/>
      <c r="H37" s="166"/>
      <c r="I37" s="167"/>
      <c r="J37" s="6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>
      <c r="A38" s="181" t="s">
        <v>87</v>
      </c>
      <c r="B38" s="182"/>
      <c r="C38" s="182"/>
      <c r="D38" s="182"/>
      <c r="E38" s="182"/>
      <c r="F38" s="182"/>
      <c r="G38" s="182"/>
      <c r="H38" s="182"/>
      <c r="I38" s="183"/>
      <c r="J38" s="18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4.5" customHeight="1">
      <c r="A39" s="187"/>
      <c r="B39" s="163"/>
      <c r="C39" s="163"/>
      <c r="D39" s="163"/>
      <c r="E39" s="163"/>
      <c r="F39" s="163"/>
      <c r="G39" s="163"/>
      <c r="H39" s="163"/>
      <c r="I39" s="164"/>
      <c r="J39" s="19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.75" customHeight="1">
      <c r="A40" s="165" t="s">
        <v>88</v>
      </c>
      <c r="B40" s="166"/>
      <c r="C40" s="166"/>
      <c r="D40" s="166"/>
      <c r="E40" s="166"/>
      <c r="F40" s="166"/>
      <c r="G40" s="166"/>
      <c r="H40" s="166"/>
      <c r="I40" s="167"/>
      <c r="J40" s="6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191" t="s">
        <v>89</v>
      </c>
      <c r="B41" s="166"/>
      <c r="C41" s="166"/>
      <c r="D41" s="166"/>
      <c r="E41" s="166"/>
      <c r="F41" s="166"/>
      <c r="G41" s="166"/>
      <c r="H41" s="166"/>
      <c r="I41" s="167"/>
      <c r="J41" s="40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191" t="s">
        <v>90</v>
      </c>
      <c r="B42" s="166"/>
      <c r="C42" s="166"/>
      <c r="D42" s="166"/>
      <c r="E42" s="166"/>
      <c r="F42" s="166"/>
      <c r="G42" s="166"/>
      <c r="H42" s="166"/>
      <c r="I42" s="167"/>
      <c r="J42" s="40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.75" customHeight="1">
      <c r="A43" s="191" t="s">
        <v>91</v>
      </c>
      <c r="B43" s="166"/>
      <c r="C43" s="166"/>
      <c r="D43" s="166"/>
      <c r="E43" s="166"/>
      <c r="F43" s="166"/>
      <c r="G43" s="166"/>
      <c r="H43" s="166"/>
      <c r="I43" s="167"/>
      <c r="J43" s="40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158" t="s">
        <v>92</v>
      </c>
      <c r="B44" s="145"/>
      <c r="C44" s="145"/>
      <c r="D44" s="145"/>
      <c r="E44" s="145"/>
      <c r="F44" s="145"/>
      <c r="G44" s="145"/>
      <c r="H44" s="145"/>
      <c r="I44" s="145"/>
      <c r="J44" s="146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180" t="s">
        <v>93</v>
      </c>
      <c r="B45" s="145"/>
      <c r="C45" s="145"/>
      <c r="D45" s="145"/>
      <c r="E45" s="145"/>
      <c r="F45" s="145"/>
      <c r="G45" s="145"/>
      <c r="H45" s="145"/>
      <c r="I45" s="145"/>
      <c r="J45" s="14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51.75" customHeight="1">
      <c r="A46" s="191" t="s">
        <v>94</v>
      </c>
      <c r="B46" s="166"/>
      <c r="C46" s="166"/>
      <c r="D46" s="166"/>
      <c r="E46" s="166"/>
      <c r="F46" s="166"/>
      <c r="G46" s="166"/>
      <c r="H46" s="166"/>
      <c r="I46" s="167"/>
      <c r="J46" s="40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5">
    <mergeCell ref="A44:J44"/>
    <mergeCell ref="A45:J45"/>
    <mergeCell ref="A46:I46"/>
    <mergeCell ref="A33:I34"/>
    <mergeCell ref="J33:J34"/>
    <mergeCell ref="A35:I36"/>
    <mergeCell ref="J35:J36"/>
    <mergeCell ref="A37:I37"/>
    <mergeCell ref="A38:I39"/>
    <mergeCell ref="J38:J39"/>
    <mergeCell ref="A32:I32"/>
    <mergeCell ref="A40:I40"/>
    <mergeCell ref="A41:I41"/>
    <mergeCell ref="A42:I42"/>
    <mergeCell ref="A43:I43"/>
    <mergeCell ref="A26:I26"/>
    <mergeCell ref="A27:I29"/>
    <mergeCell ref="J27:J29"/>
    <mergeCell ref="A30:I30"/>
    <mergeCell ref="A31:I31"/>
    <mergeCell ref="A17:J21"/>
    <mergeCell ref="A22:I22"/>
    <mergeCell ref="A23:I23"/>
    <mergeCell ref="A24:J24"/>
    <mergeCell ref="A25:J25"/>
    <mergeCell ref="A12:J12"/>
    <mergeCell ref="A13:I13"/>
    <mergeCell ref="A14:I14"/>
    <mergeCell ref="A15:I15"/>
    <mergeCell ref="A16:J16"/>
    <mergeCell ref="A1:J1"/>
    <mergeCell ref="A3:J4"/>
    <mergeCell ref="A6:J8"/>
    <mergeCell ref="A10:J10"/>
    <mergeCell ref="A11:J11"/>
  </mergeCells>
  <pageMargins left="0.7" right="0.7" top="0.75" bottom="0.75" header="0" footer="0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9"/>
  <sheetViews>
    <sheetView topLeftCell="B15" workbookViewId="0">
      <selection activeCell="I23" sqref="I23"/>
    </sheetView>
  </sheetViews>
  <sheetFormatPr defaultColWidth="14.42578125" defaultRowHeight="15" customHeight="1"/>
  <cols>
    <col min="1" max="1" width="43.42578125" customWidth="1"/>
    <col min="2" max="2" width="18.85546875" customWidth="1"/>
    <col min="3" max="3" width="20" customWidth="1"/>
    <col min="4" max="4" width="21.28515625" customWidth="1"/>
    <col min="5" max="5" width="12.5703125" customWidth="1"/>
    <col min="6" max="6" width="14.140625" customWidth="1"/>
    <col min="7" max="7" width="12.7109375" customWidth="1"/>
    <col min="8" max="8" width="13" customWidth="1"/>
    <col min="9" max="9" width="14.28515625" customWidth="1"/>
    <col min="10" max="10" width="11.85546875" customWidth="1"/>
    <col min="11" max="21" width="8.7109375" customWidth="1"/>
  </cols>
  <sheetData>
    <row r="1" spans="1:21" ht="30" customHeight="1">
      <c r="U1" s="1"/>
    </row>
    <row r="2" spans="1:21" ht="30" customHeight="1"/>
    <row r="3" spans="1:21" ht="30" customHeight="1"/>
    <row r="4" spans="1:21" ht="30" customHeight="1"/>
    <row r="5" spans="1:21" ht="30" customHeight="1"/>
    <row r="6" spans="1:21" ht="30" customHeight="1"/>
    <row r="7" spans="1:21" ht="30" customHeight="1">
      <c r="A7" s="2" t="s">
        <v>1</v>
      </c>
    </row>
    <row r="8" spans="1:21" ht="30" customHeight="1"/>
    <row r="9" spans="1:21" ht="30" customHeight="1">
      <c r="A9" s="3" t="s">
        <v>2</v>
      </c>
      <c r="B9" s="5"/>
      <c r="C9" s="6" t="s">
        <v>4</v>
      </c>
    </row>
    <row r="10" spans="1:21" ht="30" customHeight="1"/>
    <row r="11" spans="1:21" ht="30" customHeight="1"/>
    <row r="12" spans="1:21" ht="30" customHeight="1">
      <c r="A12" s="3" t="s">
        <v>5</v>
      </c>
      <c r="B12" s="197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</row>
    <row r="13" spans="1:21" ht="30" customHeight="1">
      <c r="A13" s="3" t="s">
        <v>6</v>
      </c>
      <c r="B13" s="198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</row>
    <row r="14" spans="1:21" ht="30" customHeight="1">
      <c r="A14" s="3" t="s">
        <v>10</v>
      </c>
      <c r="B14" s="198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</row>
    <row r="15" spans="1:21" ht="30" customHeight="1">
      <c r="A15" s="3" t="s">
        <v>11</v>
      </c>
      <c r="B15" s="198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</row>
    <row r="16" spans="1:21" ht="30" customHeight="1"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6" ht="60">
      <c r="A17" s="19" t="s">
        <v>17</v>
      </c>
      <c r="B17" s="21" t="s">
        <v>18</v>
      </c>
      <c r="C17" s="21" t="s">
        <v>20</v>
      </c>
      <c r="D17" s="24" t="s">
        <v>21</v>
      </c>
      <c r="E17" s="25" t="s">
        <v>24</v>
      </c>
      <c r="F17" s="26" t="s">
        <v>25</v>
      </c>
      <c r="G17" s="27" t="s">
        <v>27</v>
      </c>
      <c r="H17" s="29" t="s">
        <v>29</v>
      </c>
      <c r="I17" s="29" t="s">
        <v>30</v>
      </c>
      <c r="J17" s="30" t="s">
        <v>27</v>
      </c>
      <c r="K17" s="1"/>
      <c r="L17" s="1"/>
      <c r="M17" s="1"/>
      <c r="N17" s="1"/>
      <c r="O17" s="1"/>
      <c r="P17" s="1"/>
      <c r="Q17" s="1"/>
      <c r="R17" s="1"/>
    </row>
    <row r="18" spans="1:26" ht="30" customHeight="1">
      <c r="A18" s="32" t="s">
        <v>33</v>
      </c>
      <c r="B18" s="35"/>
      <c r="C18" s="35"/>
      <c r="D18" s="44">
        <f t="shared" ref="D18:D20" si="0">B18-C18</f>
        <v>0</v>
      </c>
      <c r="E18" s="47"/>
      <c r="F18" s="35"/>
      <c r="G18" s="49">
        <f t="shared" ref="G18:G20" si="1">E18-F18</f>
        <v>0</v>
      </c>
      <c r="H18" s="47"/>
      <c r="I18" s="35"/>
      <c r="J18" s="49">
        <f t="shared" ref="J18:J20" si="2">H18-I18</f>
        <v>0</v>
      </c>
      <c r="K18" s="1"/>
      <c r="L18" s="1"/>
      <c r="M18" s="1"/>
      <c r="N18" s="1"/>
      <c r="O18" s="1"/>
      <c r="P18" s="1"/>
      <c r="Q18" s="1"/>
      <c r="R18" s="1"/>
    </row>
    <row r="19" spans="1:26" ht="30" customHeight="1">
      <c r="A19" s="50" t="s">
        <v>57</v>
      </c>
      <c r="B19" s="35"/>
      <c r="C19" s="35"/>
      <c r="D19" s="44">
        <f t="shared" si="0"/>
        <v>0</v>
      </c>
      <c r="E19" s="47"/>
      <c r="F19" s="35"/>
      <c r="G19" s="49">
        <f t="shared" si="1"/>
        <v>0</v>
      </c>
      <c r="H19" s="47"/>
      <c r="I19" s="35"/>
      <c r="J19" s="49">
        <f t="shared" si="2"/>
        <v>0</v>
      </c>
      <c r="K19" s="1"/>
      <c r="L19" s="1"/>
      <c r="M19" s="1"/>
      <c r="N19" s="1"/>
      <c r="O19" s="1"/>
      <c r="P19" s="1"/>
      <c r="Q19" s="1"/>
      <c r="R19" s="1"/>
    </row>
    <row r="20" spans="1:26" ht="30" customHeight="1">
      <c r="A20" s="50" t="s">
        <v>59</v>
      </c>
      <c r="B20" s="35"/>
      <c r="C20" s="35"/>
      <c r="D20" s="44">
        <f t="shared" si="0"/>
        <v>0</v>
      </c>
      <c r="E20" s="47"/>
      <c r="F20" s="35"/>
      <c r="G20" s="49">
        <f t="shared" si="1"/>
        <v>0</v>
      </c>
      <c r="H20" s="47"/>
      <c r="I20" s="35"/>
      <c r="J20" s="49">
        <f t="shared" si="2"/>
        <v>0</v>
      </c>
      <c r="K20" s="1"/>
      <c r="L20" s="1"/>
      <c r="M20" s="52"/>
      <c r="N20" s="1"/>
      <c r="O20" s="1"/>
      <c r="P20" s="1"/>
      <c r="Q20" s="1"/>
      <c r="R20" s="1"/>
    </row>
    <row r="21" spans="1:26" ht="30" customHeight="1">
      <c r="A21" s="53" t="s">
        <v>62</v>
      </c>
      <c r="B21" s="49">
        <f t="shared" ref="B21:J21" si="3">SUM(B18:B20)</f>
        <v>0</v>
      </c>
      <c r="C21" s="49">
        <f t="shared" si="3"/>
        <v>0</v>
      </c>
      <c r="D21" s="44">
        <f t="shared" si="3"/>
        <v>0</v>
      </c>
      <c r="E21" s="55">
        <f t="shared" si="3"/>
        <v>0</v>
      </c>
      <c r="F21" s="55">
        <f t="shared" si="3"/>
        <v>0</v>
      </c>
      <c r="G21" s="55">
        <f t="shared" si="3"/>
        <v>0</v>
      </c>
      <c r="H21" s="55">
        <f t="shared" si="3"/>
        <v>0</v>
      </c>
      <c r="I21" s="49">
        <f t="shared" si="3"/>
        <v>0</v>
      </c>
      <c r="J21" s="49">
        <f t="shared" si="3"/>
        <v>0</v>
      </c>
      <c r="K21" s="1"/>
      <c r="L21" s="1"/>
      <c r="M21" s="1"/>
      <c r="N21" s="1"/>
      <c r="O21" s="1"/>
      <c r="P21" s="1"/>
      <c r="Q21" s="1"/>
      <c r="R21" s="1"/>
    </row>
    <row r="22" spans="1:26" ht="30" customHeight="1">
      <c r="A22" s="1"/>
      <c r="B22" s="56"/>
      <c r="C22" s="56"/>
      <c r="D22" s="56"/>
      <c r="E22" s="56"/>
      <c r="F22" s="56"/>
      <c r="G22" s="56"/>
      <c r="H22" s="56"/>
      <c r="I22" s="56"/>
      <c r="J22" s="56"/>
      <c r="K22" s="1"/>
      <c r="L22" s="1"/>
      <c r="M22" s="1"/>
      <c r="N22" s="1"/>
      <c r="O22" s="1"/>
      <c r="P22" s="1"/>
      <c r="Q22" s="1"/>
      <c r="R22" s="1"/>
    </row>
    <row r="23" spans="1:26" ht="30" customHeight="1">
      <c r="A23" s="57" t="s">
        <v>66</v>
      </c>
      <c r="B23" s="58">
        <f>(B21+E21+H21)</f>
        <v>0</v>
      </c>
      <c r="C23" s="56"/>
      <c r="D23" s="56"/>
      <c r="E23" s="56"/>
      <c r="F23" s="56"/>
      <c r="G23" s="56"/>
      <c r="H23" s="56"/>
      <c r="I23" s="56"/>
      <c r="J23" s="56"/>
      <c r="K23" s="1"/>
      <c r="L23" s="1"/>
      <c r="M23" s="1"/>
      <c r="N23" s="1"/>
      <c r="O23" s="1"/>
      <c r="P23" s="1"/>
      <c r="Q23" s="1"/>
      <c r="R23" s="1"/>
    </row>
    <row r="24" spans="1:26" ht="30" customHeight="1">
      <c r="A24" s="57" t="s">
        <v>69</v>
      </c>
      <c r="B24" s="58">
        <f>(C21+F21+I21)</f>
        <v>0</v>
      </c>
      <c r="C24" s="56"/>
      <c r="D24" s="56"/>
      <c r="E24" s="56"/>
      <c r="F24" s="56"/>
      <c r="G24" s="56"/>
      <c r="H24" s="56"/>
      <c r="I24" s="56"/>
      <c r="J24" s="56"/>
    </row>
    <row r="25" spans="1:26" ht="30" customHeight="1">
      <c r="A25" s="60" t="s">
        <v>27</v>
      </c>
      <c r="B25" s="58">
        <f>B23-B24</f>
        <v>0</v>
      </c>
      <c r="C25" s="56"/>
      <c r="D25" s="56"/>
      <c r="E25" s="56"/>
      <c r="F25" s="56"/>
      <c r="G25" s="56"/>
      <c r="H25" s="56"/>
      <c r="I25" s="56"/>
      <c r="J25" s="56"/>
    </row>
    <row r="26" spans="1:26" ht="30" customHeight="1">
      <c r="A26" s="60" t="s">
        <v>72</v>
      </c>
      <c r="B26" s="61"/>
      <c r="C26" s="56"/>
      <c r="D26" s="56"/>
      <c r="E26" s="56"/>
      <c r="F26" s="56"/>
      <c r="G26" s="56"/>
      <c r="H26" s="56"/>
      <c r="I26" s="56"/>
      <c r="J26" s="5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 customHeight="1">
      <c r="A27" s="60" t="s">
        <v>74</v>
      </c>
      <c r="B27" s="62"/>
      <c r="C27" s="56"/>
      <c r="D27" s="56"/>
      <c r="E27" s="56"/>
      <c r="F27" s="56"/>
      <c r="G27" s="56"/>
      <c r="H27" s="56"/>
      <c r="I27" s="56"/>
      <c r="J27" s="5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" customHeight="1">
      <c r="A29" s="1" t="s">
        <v>76</v>
      </c>
    </row>
    <row r="30" spans="1:26" ht="30" customHeight="1">
      <c r="A30" s="1"/>
    </row>
    <row r="31" spans="1:26" ht="14.25" customHeight="1"/>
    <row r="32" spans="1:26" ht="14.25" customHeight="1">
      <c r="A32" s="64" t="s">
        <v>78</v>
      </c>
    </row>
    <row r="33" spans="1:18" ht="14.25" customHeight="1">
      <c r="C33" s="1"/>
    </row>
    <row r="34" spans="1:18" ht="14.25" customHeight="1">
      <c r="C34" s="1"/>
      <c r="E34" s="193" t="s">
        <v>79</v>
      </c>
      <c r="F34" s="194"/>
      <c r="G34" s="194"/>
      <c r="H34" s="194"/>
    </row>
    <row r="35" spans="1:18" ht="14.25" customHeight="1">
      <c r="H35" s="1"/>
    </row>
    <row r="36" spans="1:18" ht="14.25" customHeight="1">
      <c r="B36" s="1" t="s">
        <v>80</v>
      </c>
      <c r="H36" s="1"/>
    </row>
    <row r="37" spans="1:18" ht="14.25" customHeight="1">
      <c r="A37" s="64" t="s">
        <v>78</v>
      </c>
    </row>
    <row r="38" spans="1:18" ht="14.25" customHeight="1">
      <c r="E38" s="193" t="s">
        <v>79</v>
      </c>
      <c r="F38" s="194"/>
      <c r="G38" s="194"/>
      <c r="H38" s="194"/>
    </row>
    <row r="39" spans="1:18" ht="30" customHeight="1"/>
    <row r="40" spans="1:18" ht="30" customHeight="1"/>
    <row r="41" spans="1:18" ht="30" customHeight="1"/>
    <row r="42" spans="1:18" ht="30" customHeight="1"/>
    <row r="43" spans="1:18" ht="30" customHeight="1"/>
    <row r="44" spans="1:18" ht="30" customHeight="1"/>
    <row r="45" spans="1:18" ht="30" customHeight="1"/>
    <row r="46" spans="1:18" ht="30" customHeight="1"/>
    <row r="47" spans="1:18" ht="30" customHeight="1"/>
    <row r="48" spans="1:18" ht="30" customHeight="1">
      <c r="A48" s="3"/>
      <c r="F48" s="195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</row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E38:H38"/>
    <mergeCell ref="F48:R48"/>
    <mergeCell ref="B12:N12"/>
    <mergeCell ref="B13:N13"/>
    <mergeCell ref="B14:N14"/>
    <mergeCell ref="B15:N15"/>
    <mergeCell ref="E34:H34"/>
  </mergeCells>
  <conditionalFormatting sqref="U1">
    <cfRule type="colorScale" priority="1">
      <colorScale>
        <cfvo type="min"/>
        <cfvo type="max"/>
        <color rgb="FFFF7128"/>
        <color rgb="FFFFEF9C"/>
      </colorScale>
    </cfRule>
  </conditionalFormatting>
  <pageMargins left="0.70866141732283472" right="0.70866141732283472" top="0.74803149606299213" bottom="0.74803149606299213" header="0" footer="0"/>
  <pageSetup paperSize="9" scale="34" orientation="portrait" r:id="rId1"/>
  <headerFooter>
    <oddHeader>&amp;L&amp;12
2. számú melléklet  Elszámoló táblázat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workbookViewId="0">
      <pane xSplit="1" ySplit="6" topLeftCell="I56" activePane="bottomRight" state="frozen"/>
      <selection pane="topRight" activeCell="B1" sqref="B1"/>
      <selection pane="bottomLeft" activeCell="A7" sqref="A7"/>
      <selection pane="bottomRight" activeCell="O48" sqref="O48"/>
    </sheetView>
  </sheetViews>
  <sheetFormatPr defaultColWidth="14.42578125" defaultRowHeight="15" customHeight="1"/>
  <cols>
    <col min="1" max="1" width="9.28515625" customWidth="1"/>
    <col min="2" max="2" width="13.7109375" customWidth="1"/>
    <col min="3" max="3" width="12.5703125" customWidth="1"/>
    <col min="4" max="4" width="15.140625" customWidth="1"/>
    <col min="5" max="5" width="24.28515625" customWidth="1"/>
    <col min="6" max="6" width="30.28515625" customWidth="1"/>
    <col min="7" max="7" width="20.5703125" customWidth="1"/>
    <col min="8" max="8" width="33.28515625" customWidth="1"/>
    <col min="9" max="10" width="14.28515625" customWidth="1"/>
    <col min="11" max="11" width="15.42578125" customWidth="1"/>
    <col min="12" max="12" width="22.85546875" customWidth="1"/>
    <col min="13" max="14" width="16.85546875" customWidth="1"/>
    <col min="15" max="15" width="43.42578125" customWidth="1"/>
    <col min="16" max="16" width="17" hidden="1" customWidth="1"/>
    <col min="17" max="26" width="8.7109375" customWidth="1"/>
  </cols>
  <sheetData>
    <row r="1" spans="1:26" ht="14.25" customHeight="1">
      <c r="A1" s="8"/>
      <c r="B1" s="8"/>
      <c r="C1" s="8"/>
      <c r="D1" s="8"/>
      <c r="E1" s="8"/>
      <c r="F1" s="8"/>
      <c r="G1" s="9"/>
      <c r="H1" s="10" t="s">
        <v>7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>
      <c r="A2" s="8"/>
      <c r="B2" s="8"/>
      <c r="C2" s="8"/>
      <c r="D2" s="8"/>
      <c r="E2" s="8"/>
      <c r="F2" s="8"/>
      <c r="G2" s="11"/>
      <c r="H2" s="12" t="s">
        <v>145</v>
      </c>
      <c r="I2" s="13"/>
      <c r="J2" s="13"/>
      <c r="K2" s="8"/>
      <c r="L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>
      <c r="A3" s="8"/>
      <c r="B3" s="8"/>
      <c r="C3" s="8"/>
      <c r="D3" s="8"/>
      <c r="E3" s="8"/>
      <c r="F3" s="8"/>
      <c r="G3" s="200" t="s">
        <v>13</v>
      </c>
      <c r="H3" s="201"/>
      <c r="I3" s="201"/>
      <c r="J3" s="202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25" customHeight="1">
      <c r="A4" s="16"/>
      <c r="B4" s="16"/>
      <c r="C4" s="16"/>
      <c r="D4" s="16"/>
      <c r="E4" s="16"/>
      <c r="F4" s="16"/>
      <c r="G4" s="17"/>
      <c r="H4" s="17"/>
      <c r="I4" s="17"/>
      <c r="J4" s="17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>
      <c r="A5" s="8"/>
      <c r="B5" s="8"/>
      <c r="C5" s="8"/>
      <c r="D5" s="8"/>
      <c r="E5" s="8"/>
      <c r="F5" s="8"/>
      <c r="G5" s="10"/>
      <c r="H5" s="1"/>
      <c r="I5" s="8">
        <f>SUBTOTAL(9,$I$7:$I$106)</f>
        <v>0</v>
      </c>
      <c r="J5" s="8">
        <f>SUBTOTAL(9,$J$7:$J$106)</f>
        <v>0</v>
      </c>
      <c r="K5" s="8"/>
      <c r="L5" s="8"/>
      <c r="M5" s="8">
        <f>SUBTOTAL(9,$M$7:$M$106)</f>
        <v>0</v>
      </c>
      <c r="N5" s="8">
        <f>SUBTOTAL(9,$N$7:$N$106)</f>
        <v>0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73.5" customHeight="1">
      <c r="A6" s="31" t="s">
        <v>32</v>
      </c>
      <c r="B6" s="33" t="s">
        <v>34</v>
      </c>
      <c r="C6" s="34" t="s">
        <v>36</v>
      </c>
      <c r="D6" s="34" t="s">
        <v>37</v>
      </c>
      <c r="E6" s="31" t="s">
        <v>38</v>
      </c>
      <c r="F6" s="31" t="s">
        <v>39</v>
      </c>
      <c r="G6" s="36" t="s">
        <v>40</v>
      </c>
      <c r="H6" s="31" t="s">
        <v>41</v>
      </c>
      <c r="I6" s="37" t="s">
        <v>43</v>
      </c>
      <c r="J6" s="37" t="s">
        <v>44</v>
      </c>
      <c r="K6" s="34" t="s">
        <v>45</v>
      </c>
      <c r="L6" s="31" t="s">
        <v>46</v>
      </c>
      <c r="M6" s="37" t="s">
        <v>47</v>
      </c>
      <c r="N6" s="37" t="s">
        <v>48</v>
      </c>
      <c r="O6" s="31" t="s">
        <v>49</v>
      </c>
      <c r="P6" s="38" t="s">
        <v>50</v>
      </c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4.25" customHeight="1">
      <c r="A7" s="39">
        <v>1</v>
      </c>
      <c r="B7" s="41"/>
      <c r="C7" s="42"/>
      <c r="D7" s="42"/>
      <c r="E7" s="43"/>
      <c r="F7" s="41"/>
      <c r="G7" s="41"/>
      <c r="H7" s="45"/>
      <c r="I7" s="46"/>
      <c r="J7" s="48"/>
      <c r="K7" s="42"/>
      <c r="L7" s="41"/>
      <c r="M7" s="46"/>
      <c r="N7" s="48"/>
      <c r="O7" s="51"/>
      <c r="P7" s="1" t="str">
        <f t="shared" ref="P7:P106" si="0">IF(I7&gt;0,I7/J7,"")</f>
        <v/>
      </c>
    </row>
    <row r="8" spans="1:26" ht="14.25" customHeight="1">
      <c r="A8" s="39">
        <v>2</v>
      </c>
      <c r="B8" s="41"/>
      <c r="C8" s="42"/>
      <c r="D8" s="42"/>
      <c r="E8" s="54"/>
      <c r="F8" s="41"/>
      <c r="G8" s="41"/>
      <c r="H8" s="45"/>
      <c r="I8" s="46"/>
      <c r="J8" s="48"/>
      <c r="K8" s="42"/>
      <c r="L8" s="41"/>
      <c r="M8" s="46"/>
      <c r="N8" s="48"/>
      <c r="O8" s="41"/>
      <c r="P8" s="1" t="str">
        <f t="shared" si="0"/>
        <v/>
      </c>
    </row>
    <row r="9" spans="1:26" ht="14.25" customHeight="1">
      <c r="A9" s="39">
        <v>3</v>
      </c>
      <c r="B9" s="41"/>
      <c r="C9" s="42"/>
      <c r="D9" s="42"/>
      <c r="E9" s="54"/>
      <c r="F9" s="41"/>
      <c r="G9" s="41"/>
      <c r="H9" s="45"/>
      <c r="I9" s="46"/>
      <c r="J9" s="48"/>
      <c r="K9" s="42"/>
      <c r="L9" s="41"/>
      <c r="M9" s="46"/>
      <c r="N9" s="48"/>
      <c r="O9" s="41"/>
      <c r="P9" s="1" t="str">
        <f t="shared" si="0"/>
        <v/>
      </c>
    </row>
    <row r="10" spans="1:26" ht="14.25" customHeight="1">
      <c r="A10" s="39">
        <v>4</v>
      </c>
      <c r="B10" s="41"/>
      <c r="C10" s="42"/>
      <c r="D10" s="42"/>
      <c r="E10" s="54"/>
      <c r="F10" s="41"/>
      <c r="G10" s="41"/>
      <c r="H10" s="45"/>
      <c r="I10" s="46"/>
      <c r="J10" s="48"/>
      <c r="K10" s="42"/>
      <c r="L10" s="41"/>
      <c r="M10" s="46"/>
      <c r="N10" s="48"/>
      <c r="O10" s="41"/>
      <c r="P10" s="1" t="str">
        <f t="shared" si="0"/>
        <v/>
      </c>
    </row>
    <row r="11" spans="1:26" ht="14.25" customHeight="1">
      <c r="A11" s="39">
        <v>5</v>
      </c>
      <c r="B11" s="41"/>
      <c r="C11" s="42"/>
      <c r="D11" s="42"/>
      <c r="E11" s="54"/>
      <c r="F11" s="41"/>
      <c r="G11" s="41"/>
      <c r="H11" s="45"/>
      <c r="I11" s="46"/>
      <c r="J11" s="48"/>
      <c r="K11" s="42"/>
      <c r="L11" s="41"/>
      <c r="M11" s="46"/>
      <c r="N11" s="48"/>
      <c r="O11" s="41"/>
      <c r="P11" s="1" t="str">
        <f t="shared" si="0"/>
        <v/>
      </c>
    </row>
    <row r="12" spans="1:26" ht="14.25" customHeight="1">
      <c r="A12" s="39">
        <v>6</v>
      </c>
      <c r="B12" s="41"/>
      <c r="C12" s="42"/>
      <c r="D12" s="42"/>
      <c r="E12" s="54"/>
      <c r="F12" s="41"/>
      <c r="G12" s="41"/>
      <c r="H12" s="45"/>
      <c r="I12" s="46"/>
      <c r="J12" s="48"/>
      <c r="K12" s="42"/>
      <c r="L12" s="41"/>
      <c r="M12" s="46"/>
      <c r="N12" s="48"/>
      <c r="O12" s="41"/>
      <c r="P12" s="1" t="str">
        <f t="shared" si="0"/>
        <v/>
      </c>
    </row>
    <row r="13" spans="1:26" ht="14.25" customHeight="1">
      <c r="A13" s="39">
        <v>7</v>
      </c>
      <c r="B13" s="41"/>
      <c r="C13" s="42"/>
      <c r="D13" s="42"/>
      <c r="E13" s="54"/>
      <c r="F13" s="41"/>
      <c r="G13" s="41"/>
      <c r="H13" s="45"/>
      <c r="I13" s="46"/>
      <c r="J13" s="48"/>
      <c r="K13" s="42"/>
      <c r="L13" s="41"/>
      <c r="M13" s="46"/>
      <c r="N13" s="48"/>
      <c r="O13" s="41"/>
      <c r="P13" s="1" t="str">
        <f t="shared" si="0"/>
        <v/>
      </c>
    </row>
    <row r="14" spans="1:26" ht="14.25" customHeight="1">
      <c r="A14" s="39">
        <v>8</v>
      </c>
      <c r="B14" s="41"/>
      <c r="C14" s="42"/>
      <c r="D14" s="42"/>
      <c r="E14" s="54"/>
      <c r="F14" s="41"/>
      <c r="G14" s="41"/>
      <c r="H14" s="45"/>
      <c r="I14" s="46"/>
      <c r="J14" s="48"/>
      <c r="K14" s="42"/>
      <c r="L14" s="41"/>
      <c r="M14" s="46"/>
      <c r="N14" s="48"/>
      <c r="O14" s="41"/>
      <c r="P14" s="1" t="str">
        <f t="shared" si="0"/>
        <v/>
      </c>
    </row>
    <row r="15" spans="1:26" ht="14.25" customHeight="1">
      <c r="A15" s="39">
        <v>9</v>
      </c>
      <c r="B15" s="41"/>
      <c r="C15" s="42"/>
      <c r="D15" s="42"/>
      <c r="E15" s="54"/>
      <c r="F15" s="41"/>
      <c r="G15" s="41"/>
      <c r="H15" s="45"/>
      <c r="I15" s="46"/>
      <c r="J15" s="48"/>
      <c r="K15" s="42"/>
      <c r="L15" s="41"/>
      <c r="M15" s="46"/>
      <c r="N15" s="48"/>
      <c r="O15" s="41"/>
      <c r="P15" s="1" t="str">
        <f t="shared" si="0"/>
        <v/>
      </c>
    </row>
    <row r="16" spans="1:26" ht="14.25" customHeight="1">
      <c r="A16" s="39">
        <v>10</v>
      </c>
      <c r="B16" s="41"/>
      <c r="C16" s="42"/>
      <c r="D16" s="42"/>
      <c r="E16" s="54"/>
      <c r="F16" s="41"/>
      <c r="G16" s="41"/>
      <c r="H16" s="45"/>
      <c r="I16" s="46"/>
      <c r="J16" s="48"/>
      <c r="K16" s="42"/>
      <c r="L16" s="41"/>
      <c r="M16" s="46"/>
      <c r="N16" s="48"/>
      <c r="O16" s="41"/>
      <c r="P16" s="1" t="str">
        <f t="shared" si="0"/>
        <v/>
      </c>
    </row>
    <row r="17" spans="1:16" ht="14.25" customHeight="1">
      <c r="A17" s="39">
        <v>11</v>
      </c>
      <c r="B17" s="41"/>
      <c r="C17" s="42"/>
      <c r="D17" s="42"/>
      <c r="E17" s="54"/>
      <c r="F17" s="41"/>
      <c r="G17" s="41"/>
      <c r="H17" s="45"/>
      <c r="I17" s="46"/>
      <c r="J17" s="48"/>
      <c r="K17" s="42"/>
      <c r="L17" s="41"/>
      <c r="M17" s="46"/>
      <c r="N17" s="48"/>
      <c r="O17" s="41"/>
      <c r="P17" s="1" t="str">
        <f t="shared" si="0"/>
        <v/>
      </c>
    </row>
    <row r="18" spans="1:16" ht="14.25" customHeight="1">
      <c r="A18" s="39">
        <v>12</v>
      </c>
      <c r="B18" s="41"/>
      <c r="C18" s="42"/>
      <c r="D18" s="42"/>
      <c r="E18" s="54"/>
      <c r="F18" s="41"/>
      <c r="G18" s="41"/>
      <c r="H18" s="45"/>
      <c r="I18" s="46"/>
      <c r="J18" s="48"/>
      <c r="K18" s="42"/>
      <c r="L18" s="41"/>
      <c r="M18" s="46"/>
      <c r="N18" s="48"/>
      <c r="O18" s="41"/>
      <c r="P18" s="1" t="str">
        <f t="shared" si="0"/>
        <v/>
      </c>
    </row>
    <row r="19" spans="1:16" ht="14.25" customHeight="1">
      <c r="A19" s="39">
        <v>13</v>
      </c>
      <c r="B19" s="41"/>
      <c r="C19" s="42"/>
      <c r="D19" s="42"/>
      <c r="E19" s="54"/>
      <c r="F19" s="41"/>
      <c r="G19" s="41"/>
      <c r="H19" s="45"/>
      <c r="I19" s="46"/>
      <c r="J19" s="48"/>
      <c r="K19" s="42"/>
      <c r="L19" s="41"/>
      <c r="M19" s="46"/>
      <c r="N19" s="48"/>
      <c r="O19" s="41"/>
      <c r="P19" s="1" t="str">
        <f t="shared" si="0"/>
        <v/>
      </c>
    </row>
    <row r="20" spans="1:16" ht="14.25" customHeight="1">
      <c r="A20" s="39">
        <v>14</v>
      </c>
      <c r="B20" s="41"/>
      <c r="C20" s="42"/>
      <c r="D20" s="42"/>
      <c r="E20" s="54"/>
      <c r="F20" s="41"/>
      <c r="G20" s="41"/>
      <c r="H20" s="45"/>
      <c r="I20" s="46"/>
      <c r="J20" s="48"/>
      <c r="K20" s="42"/>
      <c r="L20" s="41"/>
      <c r="M20" s="46"/>
      <c r="N20" s="48"/>
      <c r="O20" s="41"/>
      <c r="P20" s="1" t="str">
        <f t="shared" si="0"/>
        <v/>
      </c>
    </row>
    <row r="21" spans="1:16" ht="14.25" customHeight="1">
      <c r="A21" s="39">
        <v>15</v>
      </c>
      <c r="B21" s="41"/>
      <c r="C21" s="42"/>
      <c r="D21" s="42"/>
      <c r="E21" s="54"/>
      <c r="F21" s="41"/>
      <c r="G21" s="41"/>
      <c r="H21" s="45"/>
      <c r="I21" s="46"/>
      <c r="J21" s="48"/>
      <c r="K21" s="42"/>
      <c r="L21" s="41"/>
      <c r="M21" s="46"/>
      <c r="N21" s="48"/>
      <c r="O21" s="41"/>
      <c r="P21" s="1" t="str">
        <f t="shared" si="0"/>
        <v/>
      </c>
    </row>
    <row r="22" spans="1:16" ht="14.25" customHeight="1">
      <c r="A22" s="39">
        <v>16</v>
      </c>
      <c r="B22" s="41"/>
      <c r="C22" s="42"/>
      <c r="D22" s="42"/>
      <c r="E22" s="54"/>
      <c r="F22" s="41"/>
      <c r="G22" s="41"/>
      <c r="H22" s="45"/>
      <c r="I22" s="46"/>
      <c r="J22" s="48"/>
      <c r="K22" s="42"/>
      <c r="L22" s="41"/>
      <c r="M22" s="46"/>
      <c r="N22" s="48"/>
      <c r="O22" s="41"/>
      <c r="P22" s="1" t="str">
        <f t="shared" si="0"/>
        <v/>
      </c>
    </row>
    <row r="23" spans="1:16" ht="14.25" customHeight="1">
      <c r="A23" s="39">
        <v>17</v>
      </c>
      <c r="B23" s="41"/>
      <c r="C23" s="42"/>
      <c r="D23" s="42"/>
      <c r="E23" s="54"/>
      <c r="F23" s="41"/>
      <c r="G23" s="41"/>
      <c r="H23" s="45"/>
      <c r="I23" s="46"/>
      <c r="J23" s="48"/>
      <c r="K23" s="42"/>
      <c r="L23" s="41"/>
      <c r="M23" s="46"/>
      <c r="N23" s="48"/>
      <c r="O23" s="41"/>
      <c r="P23" s="1" t="str">
        <f t="shared" si="0"/>
        <v/>
      </c>
    </row>
    <row r="24" spans="1:16" ht="14.25" customHeight="1">
      <c r="A24" s="39">
        <v>18</v>
      </c>
      <c r="B24" s="41"/>
      <c r="C24" s="42"/>
      <c r="D24" s="42"/>
      <c r="E24" s="54"/>
      <c r="F24" s="41"/>
      <c r="G24" s="41"/>
      <c r="H24" s="45"/>
      <c r="I24" s="46"/>
      <c r="J24" s="48"/>
      <c r="K24" s="42"/>
      <c r="L24" s="41"/>
      <c r="M24" s="46"/>
      <c r="N24" s="48"/>
      <c r="O24" s="41"/>
      <c r="P24" s="1" t="str">
        <f t="shared" si="0"/>
        <v/>
      </c>
    </row>
    <row r="25" spans="1:16" ht="14.25" customHeight="1">
      <c r="A25" s="39">
        <v>19</v>
      </c>
      <c r="B25" s="41"/>
      <c r="C25" s="42"/>
      <c r="D25" s="42"/>
      <c r="E25" s="54"/>
      <c r="F25" s="41"/>
      <c r="G25" s="41"/>
      <c r="H25" s="45"/>
      <c r="I25" s="46"/>
      <c r="J25" s="48"/>
      <c r="K25" s="42"/>
      <c r="L25" s="41"/>
      <c r="M25" s="46"/>
      <c r="N25" s="48"/>
      <c r="O25" s="41"/>
      <c r="P25" s="1" t="str">
        <f t="shared" si="0"/>
        <v/>
      </c>
    </row>
    <row r="26" spans="1:16" ht="14.25" customHeight="1">
      <c r="A26" s="39">
        <v>20</v>
      </c>
      <c r="B26" s="41"/>
      <c r="C26" s="42"/>
      <c r="D26" s="42"/>
      <c r="E26" s="54"/>
      <c r="F26" s="41"/>
      <c r="G26" s="41"/>
      <c r="H26" s="45"/>
      <c r="I26" s="46"/>
      <c r="J26" s="48"/>
      <c r="K26" s="42"/>
      <c r="L26" s="41"/>
      <c r="M26" s="46"/>
      <c r="N26" s="48"/>
      <c r="O26" s="41"/>
      <c r="P26" s="1" t="str">
        <f t="shared" si="0"/>
        <v/>
      </c>
    </row>
    <row r="27" spans="1:16" ht="14.25" customHeight="1">
      <c r="A27" s="39">
        <v>21</v>
      </c>
      <c r="B27" s="41"/>
      <c r="C27" s="42"/>
      <c r="D27" s="42"/>
      <c r="E27" s="54"/>
      <c r="F27" s="41"/>
      <c r="G27" s="41"/>
      <c r="H27" s="45"/>
      <c r="I27" s="46"/>
      <c r="J27" s="48"/>
      <c r="K27" s="42"/>
      <c r="L27" s="41"/>
      <c r="M27" s="46"/>
      <c r="N27" s="48"/>
      <c r="O27" s="41"/>
      <c r="P27" s="1" t="str">
        <f t="shared" si="0"/>
        <v/>
      </c>
    </row>
    <row r="28" spans="1:16" ht="14.25" customHeight="1">
      <c r="A28" s="39">
        <v>22</v>
      </c>
      <c r="B28" s="41"/>
      <c r="C28" s="42"/>
      <c r="D28" s="42"/>
      <c r="E28" s="54"/>
      <c r="F28" s="41"/>
      <c r="G28" s="41"/>
      <c r="H28" s="45"/>
      <c r="I28" s="46"/>
      <c r="J28" s="48"/>
      <c r="K28" s="42"/>
      <c r="L28" s="41"/>
      <c r="M28" s="46"/>
      <c r="N28" s="48"/>
      <c r="O28" s="41"/>
      <c r="P28" s="1" t="str">
        <f t="shared" si="0"/>
        <v/>
      </c>
    </row>
    <row r="29" spans="1:16" ht="14.25" customHeight="1">
      <c r="A29" s="39">
        <v>23</v>
      </c>
      <c r="B29" s="41"/>
      <c r="C29" s="42"/>
      <c r="D29" s="42"/>
      <c r="E29" s="54"/>
      <c r="F29" s="41"/>
      <c r="G29" s="41"/>
      <c r="H29" s="45"/>
      <c r="I29" s="46"/>
      <c r="J29" s="48"/>
      <c r="K29" s="42"/>
      <c r="L29" s="41"/>
      <c r="M29" s="46"/>
      <c r="N29" s="48"/>
      <c r="O29" s="41"/>
      <c r="P29" s="1" t="str">
        <f t="shared" si="0"/>
        <v/>
      </c>
    </row>
    <row r="30" spans="1:16" ht="14.25" customHeight="1">
      <c r="A30" s="39">
        <v>24</v>
      </c>
      <c r="B30" s="41"/>
      <c r="C30" s="42"/>
      <c r="D30" s="42"/>
      <c r="E30" s="54"/>
      <c r="F30" s="41"/>
      <c r="G30" s="41"/>
      <c r="H30" s="45"/>
      <c r="I30" s="46"/>
      <c r="J30" s="48"/>
      <c r="K30" s="42"/>
      <c r="L30" s="41"/>
      <c r="M30" s="46"/>
      <c r="N30" s="48"/>
      <c r="O30" s="41"/>
      <c r="P30" s="1" t="str">
        <f t="shared" si="0"/>
        <v/>
      </c>
    </row>
    <row r="31" spans="1:16" ht="14.25" customHeight="1">
      <c r="A31" s="39">
        <v>25</v>
      </c>
      <c r="B31" s="41"/>
      <c r="C31" s="42"/>
      <c r="D31" s="42"/>
      <c r="E31" s="54"/>
      <c r="F31" s="41"/>
      <c r="G31" s="41"/>
      <c r="H31" s="45"/>
      <c r="I31" s="46"/>
      <c r="J31" s="48"/>
      <c r="K31" s="42"/>
      <c r="L31" s="41"/>
      <c r="M31" s="46"/>
      <c r="N31" s="48"/>
      <c r="O31" s="41"/>
      <c r="P31" s="1" t="str">
        <f t="shared" si="0"/>
        <v/>
      </c>
    </row>
    <row r="32" spans="1:16" ht="14.25" customHeight="1">
      <c r="A32" s="39">
        <v>26</v>
      </c>
      <c r="B32" s="41"/>
      <c r="C32" s="42"/>
      <c r="D32" s="42"/>
      <c r="E32" s="54"/>
      <c r="F32" s="41"/>
      <c r="G32" s="41"/>
      <c r="H32" s="45"/>
      <c r="I32" s="46"/>
      <c r="J32" s="48"/>
      <c r="K32" s="42"/>
      <c r="L32" s="41"/>
      <c r="M32" s="46"/>
      <c r="N32" s="48"/>
      <c r="O32" s="41"/>
      <c r="P32" s="1" t="str">
        <f t="shared" si="0"/>
        <v/>
      </c>
    </row>
    <row r="33" spans="1:16" ht="14.25" customHeight="1">
      <c r="A33" s="39">
        <v>27</v>
      </c>
      <c r="B33" s="41"/>
      <c r="C33" s="42"/>
      <c r="D33" s="42"/>
      <c r="E33" s="54"/>
      <c r="F33" s="41"/>
      <c r="G33" s="41"/>
      <c r="H33" s="41"/>
      <c r="I33" s="46"/>
      <c r="J33" s="48"/>
      <c r="K33" s="42"/>
      <c r="L33" s="41"/>
      <c r="M33" s="46"/>
      <c r="N33" s="48"/>
      <c r="O33" s="41"/>
      <c r="P33" s="1" t="str">
        <f t="shared" si="0"/>
        <v/>
      </c>
    </row>
    <row r="34" spans="1:16" ht="14.25" customHeight="1">
      <c r="A34" s="39">
        <v>28</v>
      </c>
      <c r="B34" s="41"/>
      <c r="C34" s="42"/>
      <c r="D34" s="42"/>
      <c r="E34" s="54"/>
      <c r="F34" s="41"/>
      <c r="G34" s="41"/>
      <c r="H34" s="45"/>
      <c r="I34" s="46"/>
      <c r="J34" s="48"/>
      <c r="K34" s="42"/>
      <c r="L34" s="41"/>
      <c r="M34" s="46"/>
      <c r="N34" s="48"/>
      <c r="O34" s="41"/>
      <c r="P34" s="1" t="str">
        <f t="shared" si="0"/>
        <v/>
      </c>
    </row>
    <row r="35" spans="1:16" ht="14.25" customHeight="1">
      <c r="A35" s="39">
        <v>29</v>
      </c>
      <c r="B35" s="41"/>
      <c r="C35" s="42"/>
      <c r="D35" s="42"/>
      <c r="E35" s="54"/>
      <c r="F35" s="41"/>
      <c r="G35" s="41"/>
      <c r="H35" s="45"/>
      <c r="I35" s="46"/>
      <c r="J35" s="48"/>
      <c r="K35" s="42"/>
      <c r="L35" s="41"/>
      <c r="M35" s="46"/>
      <c r="N35" s="48"/>
      <c r="O35" s="41"/>
      <c r="P35" s="1" t="str">
        <f t="shared" si="0"/>
        <v/>
      </c>
    </row>
    <row r="36" spans="1:16" ht="14.25" customHeight="1">
      <c r="A36" s="39">
        <v>30</v>
      </c>
      <c r="B36" s="41"/>
      <c r="C36" s="42"/>
      <c r="D36" s="42"/>
      <c r="E36" s="54"/>
      <c r="F36" s="41"/>
      <c r="G36" s="41"/>
      <c r="H36" s="45"/>
      <c r="I36" s="46"/>
      <c r="J36" s="48"/>
      <c r="K36" s="42"/>
      <c r="L36" s="41"/>
      <c r="M36" s="46"/>
      <c r="N36" s="48"/>
      <c r="O36" s="41"/>
      <c r="P36" s="1" t="str">
        <f t="shared" si="0"/>
        <v/>
      </c>
    </row>
    <row r="37" spans="1:16" ht="14.25" customHeight="1">
      <c r="A37" s="39">
        <v>31</v>
      </c>
      <c r="B37" s="41"/>
      <c r="C37" s="42"/>
      <c r="D37" s="42"/>
      <c r="E37" s="54"/>
      <c r="F37" s="41"/>
      <c r="G37" s="41"/>
      <c r="H37" s="45"/>
      <c r="I37" s="46"/>
      <c r="J37" s="48"/>
      <c r="K37" s="42"/>
      <c r="L37" s="41"/>
      <c r="M37" s="46"/>
      <c r="N37" s="48"/>
      <c r="O37" s="41"/>
      <c r="P37" s="1" t="str">
        <f t="shared" si="0"/>
        <v/>
      </c>
    </row>
    <row r="38" spans="1:16" ht="14.25" customHeight="1">
      <c r="A38" s="39">
        <v>32</v>
      </c>
      <c r="B38" s="41"/>
      <c r="C38" s="42"/>
      <c r="D38" s="42"/>
      <c r="E38" s="54"/>
      <c r="F38" s="41"/>
      <c r="G38" s="41"/>
      <c r="H38" s="45"/>
      <c r="I38" s="46"/>
      <c r="J38" s="48"/>
      <c r="K38" s="42"/>
      <c r="L38" s="41"/>
      <c r="M38" s="46"/>
      <c r="N38" s="48"/>
      <c r="O38" s="41"/>
      <c r="P38" s="1" t="str">
        <f t="shared" si="0"/>
        <v/>
      </c>
    </row>
    <row r="39" spans="1:16" ht="14.25" customHeight="1">
      <c r="A39" s="39">
        <v>33</v>
      </c>
      <c r="B39" s="41"/>
      <c r="C39" s="42"/>
      <c r="D39" s="42"/>
      <c r="E39" s="54"/>
      <c r="F39" s="41"/>
      <c r="G39" s="41"/>
      <c r="H39" s="45"/>
      <c r="I39" s="46"/>
      <c r="J39" s="48"/>
      <c r="K39" s="42"/>
      <c r="L39" s="41"/>
      <c r="M39" s="46"/>
      <c r="N39" s="48"/>
      <c r="O39" s="41"/>
      <c r="P39" s="1" t="str">
        <f t="shared" si="0"/>
        <v/>
      </c>
    </row>
    <row r="40" spans="1:16" ht="14.25" customHeight="1">
      <c r="A40" s="39">
        <v>34</v>
      </c>
      <c r="B40" s="41"/>
      <c r="C40" s="42"/>
      <c r="D40" s="42"/>
      <c r="E40" s="54"/>
      <c r="F40" s="41"/>
      <c r="G40" s="41"/>
      <c r="H40" s="45"/>
      <c r="I40" s="46"/>
      <c r="J40" s="48"/>
      <c r="K40" s="42"/>
      <c r="L40" s="41"/>
      <c r="M40" s="46"/>
      <c r="N40" s="48"/>
      <c r="O40" s="41"/>
      <c r="P40" s="1" t="str">
        <f t="shared" si="0"/>
        <v/>
      </c>
    </row>
    <row r="41" spans="1:16" ht="14.25" customHeight="1">
      <c r="A41" s="39">
        <v>35</v>
      </c>
      <c r="B41" s="41"/>
      <c r="C41" s="42"/>
      <c r="D41" s="42"/>
      <c r="E41" s="54"/>
      <c r="F41" s="41"/>
      <c r="G41" s="41"/>
      <c r="H41" s="45"/>
      <c r="I41" s="46"/>
      <c r="J41" s="48"/>
      <c r="K41" s="42"/>
      <c r="L41" s="41"/>
      <c r="M41" s="46"/>
      <c r="N41" s="48"/>
      <c r="O41" s="41"/>
      <c r="P41" s="1" t="str">
        <f t="shared" si="0"/>
        <v/>
      </c>
    </row>
    <row r="42" spans="1:16" ht="14.25" customHeight="1">
      <c r="A42" s="39">
        <v>36</v>
      </c>
      <c r="B42" s="41"/>
      <c r="C42" s="42"/>
      <c r="D42" s="42"/>
      <c r="E42" s="54"/>
      <c r="F42" s="41"/>
      <c r="G42" s="41"/>
      <c r="H42" s="45"/>
      <c r="I42" s="46"/>
      <c r="J42" s="48"/>
      <c r="K42" s="42"/>
      <c r="L42" s="41"/>
      <c r="M42" s="46"/>
      <c r="N42" s="48"/>
      <c r="O42" s="41"/>
      <c r="P42" s="1" t="str">
        <f t="shared" si="0"/>
        <v/>
      </c>
    </row>
    <row r="43" spans="1:16" ht="14.25" customHeight="1">
      <c r="A43" s="39">
        <v>37</v>
      </c>
      <c r="B43" s="41"/>
      <c r="C43" s="42"/>
      <c r="D43" s="42"/>
      <c r="E43" s="54"/>
      <c r="F43" s="41"/>
      <c r="G43" s="41"/>
      <c r="H43" s="45"/>
      <c r="I43" s="46"/>
      <c r="J43" s="48"/>
      <c r="K43" s="42"/>
      <c r="L43" s="41"/>
      <c r="M43" s="46"/>
      <c r="N43" s="48"/>
      <c r="O43" s="41"/>
      <c r="P43" s="1" t="str">
        <f t="shared" si="0"/>
        <v/>
      </c>
    </row>
    <row r="44" spans="1:16" ht="14.25" customHeight="1">
      <c r="A44" s="39">
        <v>38</v>
      </c>
      <c r="B44" s="41"/>
      <c r="C44" s="42"/>
      <c r="D44" s="42"/>
      <c r="E44" s="54"/>
      <c r="F44" s="41"/>
      <c r="G44" s="41"/>
      <c r="H44" s="45"/>
      <c r="I44" s="46"/>
      <c r="J44" s="48"/>
      <c r="K44" s="42"/>
      <c r="L44" s="41"/>
      <c r="M44" s="46"/>
      <c r="N44" s="48"/>
      <c r="O44" s="41"/>
      <c r="P44" s="1" t="str">
        <f t="shared" si="0"/>
        <v/>
      </c>
    </row>
    <row r="45" spans="1:16" ht="14.25" customHeight="1">
      <c r="A45" s="39">
        <v>39</v>
      </c>
      <c r="B45" s="41"/>
      <c r="C45" s="42"/>
      <c r="D45" s="42"/>
      <c r="E45" s="54"/>
      <c r="F45" s="41"/>
      <c r="G45" s="41"/>
      <c r="H45" s="45"/>
      <c r="I45" s="46"/>
      <c r="J45" s="48"/>
      <c r="K45" s="42"/>
      <c r="L45" s="41"/>
      <c r="M45" s="46"/>
      <c r="N45" s="48"/>
      <c r="O45" s="41"/>
      <c r="P45" s="1" t="str">
        <f t="shared" si="0"/>
        <v/>
      </c>
    </row>
    <row r="46" spans="1:16" ht="14.25" customHeight="1">
      <c r="A46" s="39">
        <v>40</v>
      </c>
      <c r="B46" s="41"/>
      <c r="C46" s="42"/>
      <c r="D46" s="42"/>
      <c r="E46" s="54"/>
      <c r="F46" s="41"/>
      <c r="G46" s="41"/>
      <c r="H46" s="45"/>
      <c r="I46" s="46"/>
      <c r="J46" s="48"/>
      <c r="K46" s="42"/>
      <c r="L46" s="41"/>
      <c r="M46" s="46"/>
      <c r="N46" s="48"/>
      <c r="O46" s="41"/>
      <c r="P46" s="1" t="str">
        <f t="shared" si="0"/>
        <v/>
      </c>
    </row>
    <row r="47" spans="1:16" ht="14.25" customHeight="1">
      <c r="A47" s="39">
        <v>41</v>
      </c>
      <c r="B47" s="41"/>
      <c r="C47" s="42"/>
      <c r="D47" s="42"/>
      <c r="E47" s="54"/>
      <c r="F47" s="41"/>
      <c r="G47" s="41"/>
      <c r="H47" s="45"/>
      <c r="I47" s="46"/>
      <c r="J47" s="48"/>
      <c r="K47" s="42"/>
      <c r="L47" s="41"/>
      <c r="M47" s="46"/>
      <c r="N47" s="48"/>
      <c r="O47" s="41"/>
      <c r="P47" s="1" t="str">
        <f t="shared" si="0"/>
        <v/>
      </c>
    </row>
    <row r="48" spans="1:16" ht="14.25" customHeight="1">
      <c r="A48" s="39">
        <v>42</v>
      </c>
      <c r="B48" s="41"/>
      <c r="C48" s="42"/>
      <c r="D48" s="42"/>
      <c r="E48" s="54"/>
      <c r="F48" s="41"/>
      <c r="G48" s="41"/>
      <c r="H48" s="45"/>
      <c r="I48" s="46"/>
      <c r="J48" s="48"/>
      <c r="K48" s="42"/>
      <c r="L48" s="41"/>
      <c r="M48" s="46"/>
      <c r="N48" s="48"/>
      <c r="O48" s="41"/>
      <c r="P48" s="1" t="str">
        <f t="shared" si="0"/>
        <v/>
      </c>
    </row>
    <row r="49" spans="1:16" ht="14.25" customHeight="1">
      <c r="A49" s="39">
        <v>43</v>
      </c>
      <c r="B49" s="41"/>
      <c r="C49" s="42"/>
      <c r="D49" s="42"/>
      <c r="E49" s="54"/>
      <c r="F49" s="41"/>
      <c r="G49" s="41"/>
      <c r="H49" s="45"/>
      <c r="I49" s="46"/>
      <c r="J49" s="48"/>
      <c r="K49" s="42"/>
      <c r="L49" s="41"/>
      <c r="M49" s="46"/>
      <c r="N49" s="48"/>
      <c r="O49" s="41"/>
      <c r="P49" s="1" t="str">
        <f t="shared" si="0"/>
        <v/>
      </c>
    </row>
    <row r="50" spans="1:16" ht="14.25" customHeight="1">
      <c r="A50" s="39">
        <v>44</v>
      </c>
      <c r="B50" s="41"/>
      <c r="C50" s="42"/>
      <c r="D50" s="42"/>
      <c r="E50" s="54"/>
      <c r="F50" s="41"/>
      <c r="G50" s="41"/>
      <c r="H50" s="45"/>
      <c r="I50" s="46"/>
      <c r="J50" s="48"/>
      <c r="K50" s="42"/>
      <c r="L50" s="41"/>
      <c r="M50" s="46"/>
      <c r="N50" s="48"/>
      <c r="O50" s="41"/>
      <c r="P50" s="1" t="str">
        <f t="shared" si="0"/>
        <v/>
      </c>
    </row>
    <row r="51" spans="1:16" ht="14.25" customHeight="1">
      <c r="A51" s="39">
        <v>45</v>
      </c>
      <c r="B51" s="41"/>
      <c r="C51" s="42"/>
      <c r="D51" s="42"/>
      <c r="E51" s="54"/>
      <c r="F51" s="41"/>
      <c r="G51" s="41"/>
      <c r="H51" s="45"/>
      <c r="I51" s="46"/>
      <c r="J51" s="48"/>
      <c r="K51" s="42"/>
      <c r="L51" s="41"/>
      <c r="M51" s="46"/>
      <c r="N51" s="48"/>
      <c r="O51" s="41"/>
      <c r="P51" s="1" t="str">
        <f t="shared" si="0"/>
        <v/>
      </c>
    </row>
    <row r="52" spans="1:16" ht="14.25" customHeight="1">
      <c r="A52" s="39">
        <v>46</v>
      </c>
      <c r="B52" s="41"/>
      <c r="C52" s="42"/>
      <c r="D52" s="42"/>
      <c r="E52" s="54"/>
      <c r="F52" s="41"/>
      <c r="G52" s="41"/>
      <c r="H52" s="45"/>
      <c r="I52" s="46"/>
      <c r="J52" s="48"/>
      <c r="K52" s="42"/>
      <c r="L52" s="41"/>
      <c r="M52" s="46"/>
      <c r="N52" s="48"/>
      <c r="O52" s="41"/>
      <c r="P52" s="1" t="str">
        <f t="shared" si="0"/>
        <v/>
      </c>
    </row>
    <row r="53" spans="1:16" ht="14.25" customHeight="1">
      <c r="A53" s="39">
        <v>47</v>
      </c>
      <c r="B53" s="41"/>
      <c r="C53" s="42"/>
      <c r="D53" s="42"/>
      <c r="E53" s="54"/>
      <c r="F53" s="41"/>
      <c r="G53" s="41"/>
      <c r="H53" s="45"/>
      <c r="I53" s="46"/>
      <c r="J53" s="48"/>
      <c r="K53" s="42"/>
      <c r="L53" s="41"/>
      <c r="M53" s="46"/>
      <c r="N53" s="48"/>
      <c r="O53" s="41"/>
      <c r="P53" s="1" t="str">
        <f t="shared" si="0"/>
        <v/>
      </c>
    </row>
    <row r="54" spans="1:16" ht="14.25" customHeight="1">
      <c r="A54" s="39">
        <v>48</v>
      </c>
      <c r="B54" s="41"/>
      <c r="C54" s="42"/>
      <c r="D54" s="42"/>
      <c r="E54" s="54"/>
      <c r="F54" s="41"/>
      <c r="G54" s="41"/>
      <c r="H54" s="45"/>
      <c r="I54" s="46"/>
      <c r="J54" s="48"/>
      <c r="K54" s="42"/>
      <c r="L54" s="41"/>
      <c r="M54" s="46"/>
      <c r="N54" s="48"/>
      <c r="O54" s="41"/>
      <c r="P54" s="1" t="str">
        <f t="shared" si="0"/>
        <v/>
      </c>
    </row>
    <row r="55" spans="1:16" ht="14.25" customHeight="1">
      <c r="A55" s="39">
        <v>49</v>
      </c>
      <c r="B55" s="41"/>
      <c r="C55" s="42"/>
      <c r="D55" s="42"/>
      <c r="E55" s="54"/>
      <c r="F55" s="41"/>
      <c r="G55" s="41"/>
      <c r="H55" s="45"/>
      <c r="I55" s="46"/>
      <c r="J55" s="48"/>
      <c r="K55" s="42"/>
      <c r="L55" s="41"/>
      <c r="M55" s="46"/>
      <c r="N55" s="48"/>
      <c r="O55" s="41"/>
      <c r="P55" s="1" t="str">
        <f t="shared" si="0"/>
        <v/>
      </c>
    </row>
    <row r="56" spans="1:16" ht="14.25" customHeight="1">
      <c r="A56" s="39">
        <v>50</v>
      </c>
      <c r="B56" s="41"/>
      <c r="C56" s="42"/>
      <c r="D56" s="42"/>
      <c r="E56" s="54"/>
      <c r="F56" s="41"/>
      <c r="G56" s="41"/>
      <c r="H56" s="45"/>
      <c r="I56" s="46"/>
      <c r="J56" s="48"/>
      <c r="K56" s="42"/>
      <c r="L56" s="41"/>
      <c r="M56" s="46"/>
      <c r="N56" s="48"/>
      <c r="O56" s="41"/>
      <c r="P56" s="1" t="str">
        <f t="shared" si="0"/>
        <v/>
      </c>
    </row>
    <row r="57" spans="1:16" ht="14.25" customHeight="1">
      <c r="A57" s="39">
        <v>51</v>
      </c>
      <c r="B57" s="41"/>
      <c r="C57" s="42"/>
      <c r="D57" s="42"/>
      <c r="E57" s="54"/>
      <c r="F57" s="41"/>
      <c r="G57" s="41"/>
      <c r="H57" s="45"/>
      <c r="I57" s="46"/>
      <c r="J57" s="48"/>
      <c r="K57" s="42"/>
      <c r="L57" s="41"/>
      <c r="M57" s="46"/>
      <c r="N57" s="48"/>
      <c r="O57" s="41"/>
      <c r="P57" s="1" t="str">
        <f t="shared" si="0"/>
        <v/>
      </c>
    </row>
    <row r="58" spans="1:16" ht="14.25" customHeight="1">
      <c r="A58" s="39">
        <v>52</v>
      </c>
      <c r="B58" s="41"/>
      <c r="C58" s="42"/>
      <c r="D58" s="42"/>
      <c r="E58" s="54"/>
      <c r="F58" s="41"/>
      <c r="G58" s="41"/>
      <c r="H58" s="45"/>
      <c r="I58" s="46"/>
      <c r="J58" s="48"/>
      <c r="K58" s="42"/>
      <c r="L58" s="41"/>
      <c r="M58" s="46"/>
      <c r="N58" s="48"/>
      <c r="O58" s="41"/>
      <c r="P58" s="1" t="str">
        <f t="shared" si="0"/>
        <v/>
      </c>
    </row>
    <row r="59" spans="1:16" ht="14.25" customHeight="1">
      <c r="A59" s="39">
        <v>53</v>
      </c>
      <c r="B59" s="41"/>
      <c r="C59" s="42"/>
      <c r="D59" s="42"/>
      <c r="E59" s="54"/>
      <c r="F59" s="41"/>
      <c r="G59" s="41"/>
      <c r="H59" s="45"/>
      <c r="I59" s="46"/>
      <c r="J59" s="48"/>
      <c r="K59" s="42"/>
      <c r="L59" s="41"/>
      <c r="M59" s="46"/>
      <c r="N59" s="48"/>
      <c r="O59" s="41"/>
      <c r="P59" s="1" t="str">
        <f t="shared" si="0"/>
        <v/>
      </c>
    </row>
    <row r="60" spans="1:16" ht="14.25" customHeight="1">
      <c r="A60" s="39">
        <v>54</v>
      </c>
      <c r="B60" s="41"/>
      <c r="C60" s="42"/>
      <c r="D60" s="42"/>
      <c r="E60" s="54"/>
      <c r="F60" s="41"/>
      <c r="G60" s="41"/>
      <c r="H60" s="45"/>
      <c r="I60" s="46"/>
      <c r="J60" s="48"/>
      <c r="K60" s="42"/>
      <c r="L60" s="41"/>
      <c r="M60" s="46"/>
      <c r="N60" s="48"/>
      <c r="O60" s="41"/>
      <c r="P60" s="1" t="str">
        <f t="shared" si="0"/>
        <v/>
      </c>
    </row>
    <row r="61" spans="1:16" ht="14.25" customHeight="1">
      <c r="A61" s="39">
        <v>55</v>
      </c>
      <c r="B61" s="41"/>
      <c r="C61" s="42"/>
      <c r="D61" s="42"/>
      <c r="E61" s="54"/>
      <c r="F61" s="41"/>
      <c r="G61" s="41"/>
      <c r="H61" s="45"/>
      <c r="I61" s="46"/>
      <c r="J61" s="48"/>
      <c r="K61" s="42"/>
      <c r="L61" s="41"/>
      <c r="M61" s="46"/>
      <c r="N61" s="48"/>
      <c r="O61" s="41"/>
      <c r="P61" s="1" t="str">
        <f t="shared" si="0"/>
        <v/>
      </c>
    </row>
    <row r="62" spans="1:16" ht="14.25" customHeight="1">
      <c r="A62" s="39">
        <v>56</v>
      </c>
      <c r="B62" s="41"/>
      <c r="C62" s="42"/>
      <c r="D62" s="42"/>
      <c r="E62" s="54"/>
      <c r="F62" s="41"/>
      <c r="G62" s="41"/>
      <c r="H62" s="45"/>
      <c r="I62" s="46"/>
      <c r="J62" s="48"/>
      <c r="K62" s="42"/>
      <c r="L62" s="41"/>
      <c r="M62" s="46"/>
      <c r="N62" s="48"/>
      <c r="O62" s="41"/>
      <c r="P62" s="1" t="str">
        <f t="shared" si="0"/>
        <v/>
      </c>
    </row>
    <row r="63" spans="1:16" ht="14.25" customHeight="1">
      <c r="A63" s="39">
        <v>57</v>
      </c>
      <c r="B63" s="41"/>
      <c r="C63" s="42"/>
      <c r="D63" s="42"/>
      <c r="E63" s="54"/>
      <c r="F63" s="41"/>
      <c r="G63" s="41"/>
      <c r="H63" s="45"/>
      <c r="I63" s="46"/>
      <c r="J63" s="48"/>
      <c r="K63" s="42"/>
      <c r="L63" s="41"/>
      <c r="M63" s="46"/>
      <c r="N63" s="48"/>
      <c r="O63" s="41"/>
      <c r="P63" s="1" t="str">
        <f t="shared" si="0"/>
        <v/>
      </c>
    </row>
    <row r="64" spans="1:16" ht="14.25" customHeight="1">
      <c r="A64" s="39">
        <v>58</v>
      </c>
      <c r="B64" s="41"/>
      <c r="C64" s="42"/>
      <c r="D64" s="42"/>
      <c r="E64" s="54"/>
      <c r="F64" s="41"/>
      <c r="G64" s="41"/>
      <c r="H64" s="45"/>
      <c r="I64" s="46"/>
      <c r="J64" s="48"/>
      <c r="K64" s="42"/>
      <c r="L64" s="41"/>
      <c r="M64" s="46"/>
      <c r="N64" s="48"/>
      <c r="O64" s="41"/>
      <c r="P64" s="1" t="str">
        <f t="shared" si="0"/>
        <v/>
      </c>
    </row>
    <row r="65" spans="1:16" ht="14.25" customHeight="1">
      <c r="A65" s="39">
        <v>59</v>
      </c>
      <c r="B65" s="41"/>
      <c r="C65" s="42"/>
      <c r="D65" s="42"/>
      <c r="E65" s="54"/>
      <c r="F65" s="41"/>
      <c r="G65" s="41"/>
      <c r="H65" s="45"/>
      <c r="I65" s="46"/>
      <c r="J65" s="48"/>
      <c r="K65" s="42"/>
      <c r="L65" s="41"/>
      <c r="M65" s="46"/>
      <c r="N65" s="48"/>
      <c r="O65" s="41"/>
      <c r="P65" s="1" t="str">
        <f t="shared" si="0"/>
        <v/>
      </c>
    </row>
    <row r="66" spans="1:16" ht="14.25" customHeight="1">
      <c r="A66" s="39">
        <v>60</v>
      </c>
      <c r="B66" s="41"/>
      <c r="C66" s="42"/>
      <c r="D66" s="42"/>
      <c r="E66" s="54"/>
      <c r="F66" s="41"/>
      <c r="G66" s="41"/>
      <c r="H66" s="45"/>
      <c r="I66" s="46"/>
      <c r="J66" s="48"/>
      <c r="K66" s="42"/>
      <c r="L66" s="41"/>
      <c r="M66" s="46"/>
      <c r="N66" s="48"/>
      <c r="O66" s="41"/>
      <c r="P66" s="1" t="str">
        <f t="shared" si="0"/>
        <v/>
      </c>
    </row>
    <row r="67" spans="1:16" ht="14.25" customHeight="1">
      <c r="A67" s="39">
        <v>61</v>
      </c>
      <c r="B67" s="41"/>
      <c r="C67" s="42"/>
      <c r="D67" s="42"/>
      <c r="E67" s="54"/>
      <c r="F67" s="41"/>
      <c r="G67" s="41"/>
      <c r="H67" s="45"/>
      <c r="I67" s="46"/>
      <c r="J67" s="48"/>
      <c r="K67" s="42"/>
      <c r="L67" s="41"/>
      <c r="M67" s="46"/>
      <c r="N67" s="48"/>
      <c r="O67" s="41"/>
      <c r="P67" s="1" t="str">
        <f t="shared" si="0"/>
        <v/>
      </c>
    </row>
    <row r="68" spans="1:16" ht="14.25" customHeight="1">
      <c r="A68" s="39">
        <v>62</v>
      </c>
      <c r="B68" s="41"/>
      <c r="C68" s="42"/>
      <c r="D68" s="42"/>
      <c r="E68" s="54"/>
      <c r="F68" s="41"/>
      <c r="G68" s="41"/>
      <c r="H68" s="45"/>
      <c r="I68" s="46"/>
      <c r="J68" s="48"/>
      <c r="K68" s="42"/>
      <c r="L68" s="41"/>
      <c r="M68" s="46"/>
      <c r="N68" s="48"/>
      <c r="O68" s="41"/>
      <c r="P68" s="1" t="str">
        <f t="shared" si="0"/>
        <v/>
      </c>
    </row>
    <row r="69" spans="1:16" ht="14.25" customHeight="1">
      <c r="A69" s="39">
        <v>63</v>
      </c>
      <c r="B69" s="41"/>
      <c r="C69" s="42"/>
      <c r="D69" s="42"/>
      <c r="E69" s="54"/>
      <c r="F69" s="41"/>
      <c r="G69" s="41"/>
      <c r="H69" s="45"/>
      <c r="I69" s="46"/>
      <c r="J69" s="48"/>
      <c r="K69" s="42"/>
      <c r="L69" s="41"/>
      <c r="M69" s="46"/>
      <c r="N69" s="48"/>
      <c r="O69" s="41"/>
      <c r="P69" s="1" t="str">
        <f t="shared" si="0"/>
        <v/>
      </c>
    </row>
    <row r="70" spans="1:16" ht="14.25" customHeight="1">
      <c r="A70" s="39">
        <v>64</v>
      </c>
      <c r="B70" s="41"/>
      <c r="C70" s="42"/>
      <c r="D70" s="42"/>
      <c r="E70" s="54"/>
      <c r="F70" s="41"/>
      <c r="G70" s="41"/>
      <c r="H70" s="45"/>
      <c r="I70" s="46"/>
      <c r="J70" s="48"/>
      <c r="K70" s="42"/>
      <c r="L70" s="41"/>
      <c r="M70" s="46"/>
      <c r="N70" s="48"/>
      <c r="O70" s="41"/>
      <c r="P70" s="1" t="str">
        <f t="shared" si="0"/>
        <v/>
      </c>
    </row>
    <row r="71" spans="1:16" ht="14.25" customHeight="1">
      <c r="A71" s="39">
        <v>65</v>
      </c>
      <c r="B71" s="41"/>
      <c r="C71" s="42"/>
      <c r="D71" s="42"/>
      <c r="E71" s="54"/>
      <c r="F71" s="41"/>
      <c r="G71" s="41"/>
      <c r="H71" s="45"/>
      <c r="I71" s="46"/>
      <c r="J71" s="48"/>
      <c r="K71" s="42"/>
      <c r="L71" s="41"/>
      <c r="M71" s="46"/>
      <c r="N71" s="48"/>
      <c r="O71" s="41"/>
      <c r="P71" s="1" t="str">
        <f t="shared" si="0"/>
        <v/>
      </c>
    </row>
    <row r="72" spans="1:16" ht="14.25" customHeight="1">
      <c r="A72" s="39">
        <v>66</v>
      </c>
      <c r="B72" s="41"/>
      <c r="C72" s="42"/>
      <c r="D72" s="42"/>
      <c r="E72" s="54"/>
      <c r="F72" s="41"/>
      <c r="G72" s="41"/>
      <c r="H72" s="45"/>
      <c r="I72" s="46"/>
      <c r="J72" s="48"/>
      <c r="K72" s="42"/>
      <c r="L72" s="41"/>
      <c r="M72" s="46"/>
      <c r="N72" s="48"/>
      <c r="O72" s="41"/>
      <c r="P72" s="1" t="str">
        <f t="shared" si="0"/>
        <v/>
      </c>
    </row>
    <row r="73" spans="1:16" ht="14.25" customHeight="1">
      <c r="A73" s="39">
        <v>67</v>
      </c>
      <c r="B73" s="41"/>
      <c r="C73" s="42"/>
      <c r="D73" s="42"/>
      <c r="E73" s="54"/>
      <c r="F73" s="41"/>
      <c r="G73" s="41"/>
      <c r="H73" s="45"/>
      <c r="I73" s="46"/>
      <c r="J73" s="48"/>
      <c r="K73" s="42"/>
      <c r="L73" s="41"/>
      <c r="M73" s="46"/>
      <c r="N73" s="48"/>
      <c r="O73" s="41"/>
      <c r="P73" s="1" t="str">
        <f t="shared" si="0"/>
        <v/>
      </c>
    </row>
    <row r="74" spans="1:16" ht="14.25" customHeight="1">
      <c r="A74" s="39">
        <v>68</v>
      </c>
      <c r="B74" s="41"/>
      <c r="C74" s="42"/>
      <c r="D74" s="42"/>
      <c r="E74" s="54"/>
      <c r="F74" s="41"/>
      <c r="G74" s="41"/>
      <c r="H74" s="45"/>
      <c r="I74" s="46"/>
      <c r="J74" s="48"/>
      <c r="K74" s="42"/>
      <c r="L74" s="41"/>
      <c r="M74" s="46"/>
      <c r="N74" s="48"/>
      <c r="O74" s="41"/>
      <c r="P74" s="1" t="str">
        <f t="shared" si="0"/>
        <v/>
      </c>
    </row>
    <row r="75" spans="1:16" ht="14.25" customHeight="1">
      <c r="A75" s="39">
        <v>69</v>
      </c>
      <c r="B75" s="41"/>
      <c r="C75" s="42"/>
      <c r="D75" s="42"/>
      <c r="E75" s="54"/>
      <c r="F75" s="41"/>
      <c r="G75" s="41"/>
      <c r="H75" s="45"/>
      <c r="I75" s="46"/>
      <c r="J75" s="48"/>
      <c r="K75" s="42"/>
      <c r="L75" s="41"/>
      <c r="M75" s="46"/>
      <c r="N75" s="48"/>
      <c r="O75" s="41"/>
      <c r="P75" s="1" t="str">
        <f t="shared" si="0"/>
        <v/>
      </c>
    </row>
    <row r="76" spans="1:16" ht="14.25" customHeight="1">
      <c r="A76" s="39">
        <v>70</v>
      </c>
      <c r="B76" s="41"/>
      <c r="C76" s="42"/>
      <c r="D76" s="42"/>
      <c r="E76" s="54"/>
      <c r="F76" s="41"/>
      <c r="G76" s="41"/>
      <c r="H76" s="45"/>
      <c r="I76" s="46"/>
      <c r="J76" s="48"/>
      <c r="K76" s="42"/>
      <c r="L76" s="41"/>
      <c r="M76" s="46"/>
      <c r="N76" s="48"/>
      <c r="O76" s="41"/>
      <c r="P76" s="1" t="str">
        <f t="shared" si="0"/>
        <v/>
      </c>
    </row>
    <row r="77" spans="1:16" ht="14.25" customHeight="1">
      <c r="A77" s="39">
        <v>71</v>
      </c>
      <c r="B77" s="41"/>
      <c r="C77" s="42"/>
      <c r="D77" s="42"/>
      <c r="E77" s="54"/>
      <c r="F77" s="41"/>
      <c r="G77" s="41"/>
      <c r="H77" s="45"/>
      <c r="I77" s="46"/>
      <c r="J77" s="48"/>
      <c r="K77" s="42"/>
      <c r="L77" s="41"/>
      <c r="M77" s="46"/>
      <c r="N77" s="48"/>
      <c r="O77" s="41"/>
      <c r="P77" s="1" t="str">
        <f t="shared" si="0"/>
        <v/>
      </c>
    </row>
    <row r="78" spans="1:16" ht="14.25" customHeight="1">
      <c r="A78" s="39">
        <v>72</v>
      </c>
      <c r="B78" s="41"/>
      <c r="C78" s="42"/>
      <c r="D78" s="42"/>
      <c r="E78" s="54"/>
      <c r="F78" s="41"/>
      <c r="G78" s="41"/>
      <c r="H78" s="45"/>
      <c r="I78" s="46"/>
      <c r="J78" s="48"/>
      <c r="K78" s="42"/>
      <c r="L78" s="41"/>
      <c r="M78" s="46"/>
      <c r="N78" s="48"/>
      <c r="O78" s="41"/>
      <c r="P78" s="1" t="str">
        <f t="shared" si="0"/>
        <v/>
      </c>
    </row>
    <row r="79" spans="1:16" ht="14.25" customHeight="1">
      <c r="A79" s="39">
        <v>73</v>
      </c>
      <c r="B79" s="41"/>
      <c r="C79" s="42"/>
      <c r="D79" s="42"/>
      <c r="E79" s="54"/>
      <c r="F79" s="41"/>
      <c r="G79" s="41"/>
      <c r="H79" s="45"/>
      <c r="I79" s="46"/>
      <c r="J79" s="48"/>
      <c r="K79" s="42"/>
      <c r="L79" s="41"/>
      <c r="M79" s="46"/>
      <c r="N79" s="48"/>
      <c r="O79" s="41"/>
      <c r="P79" s="1" t="str">
        <f t="shared" si="0"/>
        <v/>
      </c>
    </row>
    <row r="80" spans="1:16" ht="14.25" customHeight="1">
      <c r="A80" s="39">
        <v>74</v>
      </c>
      <c r="B80" s="41"/>
      <c r="C80" s="42"/>
      <c r="D80" s="42"/>
      <c r="E80" s="54"/>
      <c r="F80" s="41"/>
      <c r="G80" s="41"/>
      <c r="H80" s="45"/>
      <c r="I80" s="46"/>
      <c r="J80" s="48"/>
      <c r="K80" s="42"/>
      <c r="L80" s="41"/>
      <c r="M80" s="46"/>
      <c r="N80" s="48"/>
      <c r="O80" s="41"/>
      <c r="P80" s="1" t="str">
        <f t="shared" si="0"/>
        <v/>
      </c>
    </row>
    <row r="81" spans="1:16" ht="14.25" customHeight="1">
      <c r="A81" s="39">
        <v>75</v>
      </c>
      <c r="B81" s="41"/>
      <c r="C81" s="42"/>
      <c r="D81" s="42"/>
      <c r="E81" s="54"/>
      <c r="F81" s="41"/>
      <c r="G81" s="41"/>
      <c r="H81" s="45"/>
      <c r="I81" s="46"/>
      <c r="J81" s="48"/>
      <c r="K81" s="42"/>
      <c r="L81" s="41"/>
      <c r="M81" s="46"/>
      <c r="N81" s="48"/>
      <c r="O81" s="41"/>
      <c r="P81" s="1" t="str">
        <f t="shared" si="0"/>
        <v/>
      </c>
    </row>
    <row r="82" spans="1:16" ht="14.25" customHeight="1">
      <c r="A82" s="39">
        <v>76</v>
      </c>
      <c r="B82" s="41"/>
      <c r="C82" s="42"/>
      <c r="D82" s="42"/>
      <c r="E82" s="54"/>
      <c r="F82" s="41"/>
      <c r="G82" s="41"/>
      <c r="H82" s="45"/>
      <c r="I82" s="46"/>
      <c r="J82" s="48"/>
      <c r="K82" s="42"/>
      <c r="L82" s="41"/>
      <c r="M82" s="46"/>
      <c r="N82" s="48"/>
      <c r="O82" s="41"/>
      <c r="P82" s="1" t="str">
        <f t="shared" si="0"/>
        <v/>
      </c>
    </row>
    <row r="83" spans="1:16" ht="14.25" customHeight="1">
      <c r="A83" s="39">
        <v>77</v>
      </c>
      <c r="B83" s="41"/>
      <c r="C83" s="42"/>
      <c r="D83" s="42"/>
      <c r="E83" s="54"/>
      <c r="F83" s="41"/>
      <c r="G83" s="41"/>
      <c r="H83" s="45"/>
      <c r="I83" s="46"/>
      <c r="J83" s="48"/>
      <c r="K83" s="42"/>
      <c r="L83" s="41"/>
      <c r="M83" s="46"/>
      <c r="N83" s="48"/>
      <c r="O83" s="41"/>
      <c r="P83" s="1" t="str">
        <f t="shared" si="0"/>
        <v/>
      </c>
    </row>
    <row r="84" spans="1:16" ht="14.25" customHeight="1">
      <c r="A84" s="39">
        <v>78</v>
      </c>
      <c r="B84" s="41"/>
      <c r="C84" s="42"/>
      <c r="D84" s="42"/>
      <c r="E84" s="54"/>
      <c r="F84" s="41"/>
      <c r="G84" s="41"/>
      <c r="H84" s="45"/>
      <c r="I84" s="46"/>
      <c r="J84" s="48"/>
      <c r="K84" s="42"/>
      <c r="L84" s="41"/>
      <c r="M84" s="46"/>
      <c r="N84" s="48"/>
      <c r="O84" s="41"/>
      <c r="P84" s="1" t="str">
        <f t="shared" si="0"/>
        <v/>
      </c>
    </row>
    <row r="85" spans="1:16" ht="14.25" customHeight="1">
      <c r="A85" s="39">
        <v>79</v>
      </c>
      <c r="B85" s="41"/>
      <c r="C85" s="42"/>
      <c r="D85" s="42"/>
      <c r="E85" s="54"/>
      <c r="F85" s="41"/>
      <c r="G85" s="41"/>
      <c r="H85" s="45"/>
      <c r="I85" s="46"/>
      <c r="J85" s="48"/>
      <c r="K85" s="42"/>
      <c r="L85" s="41"/>
      <c r="M85" s="46"/>
      <c r="N85" s="48"/>
      <c r="O85" s="41"/>
      <c r="P85" s="1" t="str">
        <f t="shared" si="0"/>
        <v/>
      </c>
    </row>
    <row r="86" spans="1:16" ht="14.25" customHeight="1">
      <c r="A86" s="39">
        <v>80</v>
      </c>
      <c r="B86" s="41"/>
      <c r="C86" s="42"/>
      <c r="D86" s="42"/>
      <c r="E86" s="54"/>
      <c r="F86" s="41"/>
      <c r="G86" s="41"/>
      <c r="H86" s="45"/>
      <c r="I86" s="46"/>
      <c r="J86" s="48"/>
      <c r="K86" s="42"/>
      <c r="L86" s="41"/>
      <c r="M86" s="46"/>
      <c r="N86" s="48"/>
      <c r="O86" s="41"/>
      <c r="P86" s="1" t="str">
        <f t="shared" si="0"/>
        <v/>
      </c>
    </row>
    <row r="87" spans="1:16" ht="14.25" customHeight="1">
      <c r="A87" s="39">
        <v>81</v>
      </c>
      <c r="B87" s="41"/>
      <c r="C87" s="42"/>
      <c r="D87" s="42"/>
      <c r="E87" s="54"/>
      <c r="F87" s="41"/>
      <c r="G87" s="41"/>
      <c r="H87" s="45"/>
      <c r="I87" s="46"/>
      <c r="J87" s="48"/>
      <c r="K87" s="42"/>
      <c r="L87" s="41"/>
      <c r="M87" s="46"/>
      <c r="N87" s="48"/>
      <c r="O87" s="41"/>
      <c r="P87" s="1" t="str">
        <f t="shared" si="0"/>
        <v/>
      </c>
    </row>
    <row r="88" spans="1:16" ht="14.25" customHeight="1">
      <c r="A88" s="39">
        <v>82</v>
      </c>
      <c r="B88" s="41"/>
      <c r="C88" s="42"/>
      <c r="D88" s="42"/>
      <c r="E88" s="54"/>
      <c r="F88" s="41"/>
      <c r="G88" s="41"/>
      <c r="H88" s="45"/>
      <c r="I88" s="46"/>
      <c r="J88" s="48"/>
      <c r="K88" s="42"/>
      <c r="L88" s="41"/>
      <c r="M88" s="46"/>
      <c r="N88" s="48"/>
      <c r="O88" s="41"/>
      <c r="P88" s="1" t="str">
        <f t="shared" si="0"/>
        <v/>
      </c>
    </row>
    <row r="89" spans="1:16" ht="14.25" customHeight="1">
      <c r="A89" s="39">
        <v>83</v>
      </c>
      <c r="B89" s="41"/>
      <c r="C89" s="42"/>
      <c r="D89" s="42"/>
      <c r="E89" s="54"/>
      <c r="F89" s="41"/>
      <c r="G89" s="41"/>
      <c r="H89" s="45"/>
      <c r="I89" s="46"/>
      <c r="J89" s="48"/>
      <c r="K89" s="42"/>
      <c r="L89" s="41"/>
      <c r="M89" s="46"/>
      <c r="N89" s="48"/>
      <c r="O89" s="41"/>
      <c r="P89" s="1" t="str">
        <f t="shared" si="0"/>
        <v/>
      </c>
    </row>
    <row r="90" spans="1:16" ht="14.25" customHeight="1">
      <c r="A90" s="39">
        <v>84</v>
      </c>
      <c r="B90" s="41"/>
      <c r="C90" s="42"/>
      <c r="D90" s="42"/>
      <c r="E90" s="54"/>
      <c r="F90" s="41"/>
      <c r="G90" s="41"/>
      <c r="H90" s="45"/>
      <c r="I90" s="46"/>
      <c r="J90" s="48"/>
      <c r="K90" s="42"/>
      <c r="L90" s="41"/>
      <c r="M90" s="46"/>
      <c r="N90" s="48"/>
      <c r="O90" s="41"/>
      <c r="P90" s="1" t="str">
        <f t="shared" si="0"/>
        <v/>
      </c>
    </row>
    <row r="91" spans="1:16" ht="14.25" customHeight="1">
      <c r="A91" s="39">
        <v>85</v>
      </c>
      <c r="B91" s="41"/>
      <c r="C91" s="42"/>
      <c r="D91" s="42"/>
      <c r="E91" s="54"/>
      <c r="F91" s="41"/>
      <c r="G91" s="41"/>
      <c r="H91" s="45"/>
      <c r="I91" s="46"/>
      <c r="J91" s="48"/>
      <c r="K91" s="42"/>
      <c r="L91" s="41"/>
      <c r="M91" s="46"/>
      <c r="N91" s="48"/>
      <c r="O91" s="41"/>
      <c r="P91" s="1" t="str">
        <f t="shared" si="0"/>
        <v/>
      </c>
    </row>
    <row r="92" spans="1:16" ht="14.25" customHeight="1">
      <c r="A92" s="39">
        <v>86</v>
      </c>
      <c r="B92" s="41"/>
      <c r="C92" s="42"/>
      <c r="D92" s="42"/>
      <c r="E92" s="54"/>
      <c r="F92" s="41"/>
      <c r="G92" s="41"/>
      <c r="H92" s="45"/>
      <c r="I92" s="46"/>
      <c r="J92" s="48"/>
      <c r="K92" s="42"/>
      <c r="L92" s="41"/>
      <c r="M92" s="46"/>
      <c r="N92" s="48"/>
      <c r="O92" s="41"/>
      <c r="P92" s="1" t="str">
        <f t="shared" si="0"/>
        <v/>
      </c>
    </row>
    <row r="93" spans="1:16" ht="14.25" customHeight="1">
      <c r="A93" s="39">
        <v>87</v>
      </c>
      <c r="B93" s="41"/>
      <c r="C93" s="42"/>
      <c r="D93" s="42"/>
      <c r="E93" s="54"/>
      <c r="F93" s="41"/>
      <c r="G93" s="41"/>
      <c r="H93" s="45"/>
      <c r="I93" s="46"/>
      <c r="J93" s="48"/>
      <c r="K93" s="42"/>
      <c r="L93" s="41"/>
      <c r="M93" s="46"/>
      <c r="N93" s="48"/>
      <c r="O93" s="41"/>
      <c r="P93" s="1" t="str">
        <f t="shared" si="0"/>
        <v/>
      </c>
    </row>
    <row r="94" spans="1:16" ht="14.25" customHeight="1">
      <c r="A94" s="39">
        <v>88</v>
      </c>
      <c r="B94" s="41"/>
      <c r="C94" s="42"/>
      <c r="D94" s="42"/>
      <c r="E94" s="54"/>
      <c r="F94" s="41"/>
      <c r="G94" s="41"/>
      <c r="H94" s="45"/>
      <c r="I94" s="46"/>
      <c r="J94" s="48"/>
      <c r="K94" s="42"/>
      <c r="L94" s="41"/>
      <c r="M94" s="46"/>
      <c r="N94" s="48"/>
      <c r="O94" s="41"/>
      <c r="P94" s="1" t="str">
        <f t="shared" si="0"/>
        <v/>
      </c>
    </row>
    <row r="95" spans="1:16" ht="14.25" customHeight="1">
      <c r="A95" s="39">
        <v>89</v>
      </c>
      <c r="B95" s="41"/>
      <c r="C95" s="42"/>
      <c r="D95" s="42"/>
      <c r="E95" s="54"/>
      <c r="F95" s="41"/>
      <c r="G95" s="41"/>
      <c r="H95" s="45"/>
      <c r="I95" s="46"/>
      <c r="J95" s="48"/>
      <c r="K95" s="42"/>
      <c r="L95" s="41"/>
      <c r="M95" s="46"/>
      <c r="N95" s="48"/>
      <c r="O95" s="41"/>
      <c r="P95" s="1" t="str">
        <f t="shared" si="0"/>
        <v/>
      </c>
    </row>
    <row r="96" spans="1:16" ht="14.25" customHeight="1">
      <c r="A96" s="39">
        <v>90</v>
      </c>
      <c r="B96" s="41"/>
      <c r="C96" s="42"/>
      <c r="D96" s="42"/>
      <c r="E96" s="54"/>
      <c r="F96" s="41"/>
      <c r="G96" s="41"/>
      <c r="H96" s="45"/>
      <c r="I96" s="46"/>
      <c r="J96" s="48"/>
      <c r="K96" s="42"/>
      <c r="L96" s="41"/>
      <c r="M96" s="46"/>
      <c r="N96" s="48"/>
      <c r="O96" s="41"/>
      <c r="P96" s="1" t="str">
        <f t="shared" si="0"/>
        <v/>
      </c>
    </row>
    <row r="97" spans="1:16" ht="14.25" customHeight="1">
      <c r="A97" s="39">
        <v>91</v>
      </c>
      <c r="B97" s="41"/>
      <c r="C97" s="42"/>
      <c r="D97" s="42"/>
      <c r="E97" s="54"/>
      <c r="F97" s="41"/>
      <c r="G97" s="41"/>
      <c r="H97" s="45"/>
      <c r="I97" s="46"/>
      <c r="J97" s="48"/>
      <c r="K97" s="42"/>
      <c r="L97" s="41"/>
      <c r="M97" s="46"/>
      <c r="N97" s="48"/>
      <c r="O97" s="41"/>
      <c r="P97" s="1" t="str">
        <f t="shared" si="0"/>
        <v/>
      </c>
    </row>
    <row r="98" spans="1:16" ht="14.25" customHeight="1">
      <c r="A98" s="39">
        <v>92</v>
      </c>
      <c r="B98" s="41"/>
      <c r="C98" s="42"/>
      <c r="D98" s="42"/>
      <c r="E98" s="54"/>
      <c r="F98" s="41"/>
      <c r="G98" s="41"/>
      <c r="H98" s="45"/>
      <c r="I98" s="46"/>
      <c r="J98" s="48"/>
      <c r="K98" s="42"/>
      <c r="L98" s="41"/>
      <c r="M98" s="46"/>
      <c r="N98" s="48"/>
      <c r="O98" s="41"/>
      <c r="P98" s="1" t="str">
        <f t="shared" si="0"/>
        <v/>
      </c>
    </row>
    <row r="99" spans="1:16" ht="14.25" customHeight="1">
      <c r="A99" s="39">
        <v>93</v>
      </c>
      <c r="B99" s="41"/>
      <c r="C99" s="42"/>
      <c r="D99" s="42"/>
      <c r="E99" s="54"/>
      <c r="F99" s="41"/>
      <c r="G99" s="41"/>
      <c r="H99" s="45"/>
      <c r="I99" s="46"/>
      <c r="J99" s="48"/>
      <c r="K99" s="42"/>
      <c r="L99" s="41"/>
      <c r="M99" s="46"/>
      <c r="N99" s="48"/>
      <c r="O99" s="41"/>
      <c r="P99" s="1" t="str">
        <f t="shared" si="0"/>
        <v/>
      </c>
    </row>
    <row r="100" spans="1:16" ht="14.25" customHeight="1">
      <c r="A100" s="39">
        <v>94</v>
      </c>
      <c r="B100" s="41"/>
      <c r="C100" s="42"/>
      <c r="D100" s="42"/>
      <c r="E100" s="54"/>
      <c r="F100" s="41"/>
      <c r="G100" s="41"/>
      <c r="H100" s="45"/>
      <c r="I100" s="46"/>
      <c r="J100" s="48"/>
      <c r="K100" s="42"/>
      <c r="L100" s="41"/>
      <c r="M100" s="46"/>
      <c r="N100" s="48"/>
      <c r="O100" s="41"/>
      <c r="P100" s="1" t="str">
        <f t="shared" si="0"/>
        <v/>
      </c>
    </row>
    <row r="101" spans="1:16" ht="14.25" customHeight="1">
      <c r="A101" s="39">
        <v>95</v>
      </c>
      <c r="B101" s="41"/>
      <c r="C101" s="42"/>
      <c r="D101" s="42"/>
      <c r="E101" s="54"/>
      <c r="F101" s="41"/>
      <c r="G101" s="41"/>
      <c r="H101" s="45"/>
      <c r="I101" s="46"/>
      <c r="J101" s="48"/>
      <c r="K101" s="42"/>
      <c r="L101" s="41"/>
      <c r="M101" s="46"/>
      <c r="N101" s="48"/>
      <c r="O101" s="41"/>
      <c r="P101" s="1" t="str">
        <f t="shared" si="0"/>
        <v/>
      </c>
    </row>
    <row r="102" spans="1:16" ht="14.25" customHeight="1">
      <c r="A102" s="39">
        <v>96</v>
      </c>
      <c r="B102" s="41"/>
      <c r="C102" s="42"/>
      <c r="D102" s="42"/>
      <c r="E102" s="54"/>
      <c r="F102" s="41"/>
      <c r="G102" s="41"/>
      <c r="H102" s="45"/>
      <c r="I102" s="46"/>
      <c r="J102" s="48"/>
      <c r="K102" s="42"/>
      <c r="L102" s="41"/>
      <c r="M102" s="46"/>
      <c r="N102" s="48"/>
      <c r="O102" s="41"/>
      <c r="P102" s="1" t="str">
        <f t="shared" si="0"/>
        <v/>
      </c>
    </row>
    <row r="103" spans="1:16" ht="14.25" customHeight="1">
      <c r="A103" s="39">
        <v>97</v>
      </c>
      <c r="B103" s="41"/>
      <c r="C103" s="42"/>
      <c r="D103" s="42"/>
      <c r="E103" s="54"/>
      <c r="F103" s="41"/>
      <c r="G103" s="41"/>
      <c r="H103" s="45"/>
      <c r="I103" s="46"/>
      <c r="J103" s="48"/>
      <c r="K103" s="42"/>
      <c r="L103" s="41"/>
      <c r="M103" s="46"/>
      <c r="N103" s="48"/>
      <c r="O103" s="41"/>
      <c r="P103" s="1" t="str">
        <f t="shared" si="0"/>
        <v/>
      </c>
    </row>
    <row r="104" spans="1:16" ht="14.25" customHeight="1">
      <c r="A104" s="39">
        <v>98</v>
      </c>
      <c r="B104" s="41"/>
      <c r="C104" s="42"/>
      <c r="D104" s="42"/>
      <c r="E104" s="54"/>
      <c r="F104" s="41"/>
      <c r="G104" s="41"/>
      <c r="H104" s="45"/>
      <c r="I104" s="46"/>
      <c r="J104" s="48"/>
      <c r="K104" s="42"/>
      <c r="L104" s="41"/>
      <c r="M104" s="46"/>
      <c r="N104" s="48"/>
      <c r="O104" s="41"/>
      <c r="P104" s="1" t="str">
        <f t="shared" si="0"/>
        <v/>
      </c>
    </row>
    <row r="105" spans="1:16" ht="14.25" customHeight="1">
      <c r="A105" s="39">
        <v>99</v>
      </c>
      <c r="B105" s="41"/>
      <c r="C105" s="42"/>
      <c r="D105" s="42"/>
      <c r="E105" s="54"/>
      <c r="F105" s="41"/>
      <c r="G105" s="41"/>
      <c r="H105" s="45"/>
      <c r="I105" s="46"/>
      <c r="J105" s="48"/>
      <c r="K105" s="42"/>
      <c r="L105" s="41"/>
      <c r="M105" s="46"/>
      <c r="N105" s="48"/>
      <c r="O105" s="41"/>
      <c r="P105" s="1" t="str">
        <f t="shared" si="0"/>
        <v/>
      </c>
    </row>
    <row r="106" spans="1:16" ht="14.25" customHeight="1">
      <c r="A106" s="39">
        <v>100</v>
      </c>
      <c r="B106" s="41"/>
      <c r="C106" s="42"/>
      <c r="D106" s="42"/>
      <c r="E106" s="54"/>
      <c r="F106" s="41"/>
      <c r="G106" s="41"/>
      <c r="H106" s="45"/>
      <c r="I106" s="46"/>
      <c r="J106" s="48"/>
      <c r="K106" s="42"/>
      <c r="L106" s="41"/>
      <c r="M106" s="46"/>
      <c r="N106" s="48"/>
      <c r="O106" s="41"/>
      <c r="P106" s="1" t="str">
        <f t="shared" si="0"/>
        <v/>
      </c>
    </row>
    <row r="107" spans="1:16" ht="14.25" customHeight="1">
      <c r="A107" s="69" t="s">
        <v>95</v>
      </c>
      <c r="B107" s="70"/>
      <c r="C107" s="70"/>
      <c r="D107" s="70"/>
      <c r="E107" s="70"/>
      <c r="F107" s="70"/>
      <c r="G107" s="70"/>
      <c r="H107" s="70"/>
      <c r="I107" s="70"/>
      <c r="J107" s="70"/>
      <c r="K107" s="71"/>
      <c r="L107" s="70"/>
      <c r="M107" s="71"/>
      <c r="N107" s="71"/>
      <c r="O107" s="70"/>
      <c r="P107" s="1" t="str">
        <f>IF(K107&gt;0,K107/L107,"")</f>
        <v/>
      </c>
    </row>
    <row r="108" spans="1:16" ht="12" customHeight="1">
      <c r="L108" s="1"/>
    </row>
    <row r="109" spans="1:16" ht="14.25" customHeight="1">
      <c r="H109" s="10" t="s">
        <v>96</v>
      </c>
    </row>
    <row r="110" spans="1:16" ht="14.25" customHeight="1">
      <c r="G110" s="64"/>
    </row>
    <row r="111" spans="1:16" ht="14.25" customHeight="1">
      <c r="F111" s="9"/>
      <c r="H111" s="72"/>
    </row>
    <row r="112" spans="1:16" ht="14.25" customHeight="1"/>
    <row r="113" spans="5:13" ht="14.25" customHeight="1"/>
    <row r="114" spans="5:13" ht="122.25" customHeight="1">
      <c r="E114" s="203" t="s">
        <v>97</v>
      </c>
      <c r="F114" s="155"/>
      <c r="G114" s="155"/>
      <c r="H114" s="155"/>
      <c r="I114" s="155"/>
      <c r="J114" s="155"/>
      <c r="K114" s="155"/>
      <c r="L114" s="155"/>
      <c r="M114" s="73"/>
    </row>
    <row r="115" spans="5:13" ht="14.25" customHeight="1">
      <c r="E115" s="1" t="s">
        <v>98</v>
      </c>
      <c r="G115" s="64"/>
    </row>
    <row r="116" spans="5:13" ht="14.25" customHeight="1"/>
    <row r="117" spans="5:13" ht="14.25" customHeight="1">
      <c r="E117" s="64" t="s">
        <v>78</v>
      </c>
    </row>
    <row r="118" spans="5:13" ht="14.25" customHeight="1">
      <c r="G118" s="1"/>
    </row>
    <row r="119" spans="5:13" ht="14.25" customHeight="1">
      <c r="G119" s="1"/>
      <c r="I119" s="193" t="s">
        <v>79</v>
      </c>
      <c r="J119" s="194"/>
      <c r="K119" s="194"/>
      <c r="L119" s="194"/>
    </row>
    <row r="120" spans="5:13" ht="14.25" customHeight="1">
      <c r="L120" s="1"/>
    </row>
    <row r="121" spans="5:13" ht="14.25" customHeight="1">
      <c r="G121" s="1" t="s">
        <v>80</v>
      </c>
      <c r="L121" s="1"/>
    </row>
    <row r="122" spans="5:13" ht="14.25" customHeight="1">
      <c r="E122" s="64" t="s">
        <v>78</v>
      </c>
    </row>
    <row r="123" spans="5:13" ht="14.25" customHeight="1">
      <c r="I123" s="193" t="s">
        <v>79</v>
      </c>
      <c r="J123" s="194"/>
      <c r="K123" s="194"/>
      <c r="L123" s="194"/>
    </row>
    <row r="124" spans="5:13" ht="14.25" customHeight="1">
      <c r="L124" s="1"/>
    </row>
    <row r="125" spans="5:13" ht="14.25" customHeight="1">
      <c r="L125" s="1"/>
    </row>
    <row r="126" spans="5:13" ht="14.25" customHeight="1">
      <c r="L126" s="1"/>
    </row>
    <row r="127" spans="5:13" ht="14.25" customHeight="1">
      <c r="L127" s="1"/>
    </row>
    <row r="128" spans="5:13" ht="14.25" customHeight="1">
      <c r="L128" s="1"/>
    </row>
    <row r="129" spans="12:12" ht="14.25" customHeight="1">
      <c r="L129" s="1"/>
    </row>
    <row r="130" spans="12:12" ht="14.25" customHeight="1">
      <c r="L130" s="1"/>
    </row>
    <row r="131" spans="12:12" ht="14.25" customHeight="1">
      <c r="L131" s="1"/>
    </row>
    <row r="132" spans="12:12" ht="14.25" customHeight="1">
      <c r="L132" s="1"/>
    </row>
    <row r="133" spans="12:12" ht="14.25" customHeight="1">
      <c r="L133" s="1"/>
    </row>
    <row r="134" spans="12:12" ht="14.25" customHeight="1">
      <c r="L134" s="1"/>
    </row>
    <row r="135" spans="12:12" ht="14.25" customHeight="1">
      <c r="L135" s="1"/>
    </row>
    <row r="136" spans="12:12" ht="14.25" customHeight="1">
      <c r="L136" s="1"/>
    </row>
    <row r="137" spans="12:12" ht="14.25" customHeight="1">
      <c r="L137" s="1"/>
    </row>
    <row r="138" spans="12:12" ht="14.25" customHeight="1">
      <c r="L138" s="1"/>
    </row>
    <row r="139" spans="12:12" ht="14.25" customHeight="1">
      <c r="L139" s="1"/>
    </row>
    <row r="140" spans="12:12" ht="14.25" customHeight="1">
      <c r="L140" s="1"/>
    </row>
    <row r="141" spans="12:12" ht="14.25" customHeight="1">
      <c r="L141" s="1"/>
    </row>
    <row r="142" spans="12:12" ht="14.25" customHeight="1">
      <c r="L142" s="1"/>
    </row>
    <row r="143" spans="12:12" ht="14.25" customHeight="1">
      <c r="L143" s="1"/>
    </row>
    <row r="144" spans="12:12" ht="14.25" customHeight="1">
      <c r="L144" s="1"/>
    </row>
    <row r="145" spans="12:12" ht="14.25" customHeight="1">
      <c r="L145" s="1"/>
    </row>
    <row r="146" spans="12:12" ht="14.25" customHeight="1">
      <c r="L146" s="1"/>
    </row>
    <row r="147" spans="12:12" ht="14.25" customHeight="1">
      <c r="L147" s="1"/>
    </row>
    <row r="148" spans="12:12" ht="14.25" customHeight="1">
      <c r="L148" s="1"/>
    </row>
    <row r="149" spans="12:12" ht="14.25" customHeight="1">
      <c r="L149" s="1"/>
    </row>
    <row r="150" spans="12:12" ht="14.25" customHeight="1">
      <c r="L150" s="1"/>
    </row>
    <row r="151" spans="12:12" ht="14.25" customHeight="1">
      <c r="L151" s="1"/>
    </row>
    <row r="152" spans="12:12" ht="14.25" customHeight="1">
      <c r="L152" s="1"/>
    </row>
    <row r="153" spans="12:12" ht="14.25" customHeight="1">
      <c r="L153" s="1"/>
    </row>
    <row r="154" spans="12:12" ht="14.25" customHeight="1">
      <c r="L154" s="1"/>
    </row>
    <row r="155" spans="12:12" ht="14.25" customHeight="1">
      <c r="L155" s="1"/>
    </row>
    <row r="156" spans="12:12" ht="14.25" customHeight="1">
      <c r="L156" s="1"/>
    </row>
    <row r="157" spans="12:12" ht="14.25" customHeight="1">
      <c r="L157" s="1"/>
    </row>
    <row r="158" spans="12:12" ht="14.25" customHeight="1">
      <c r="L158" s="1"/>
    </row>
    <row r="159" spans="12:12" ht="14.25" customHeight="1">
      <c r="L159" s="1"/>
    </row>
    <row r="160" spans="12:12" ht="14.25" customHeight="1">
      <c r="L160" s="1"/>
    </row>
    <row r="161" spans="12:12" ht="14.25" customHeight="1">
      <c r="L161" s="1"/>
    </row>
    <row r="162" spans="12:12" ht="14.25" customHeight="1">
      <c r="L162" s="1"/>
    </row>
    <row r="163" spans="12:12" ht="14.25" customHeight="1">
      <c r="L163" s="1"/>
    </row>
    <row r="164" spans="12:12" ht="14.25" customHeight="1">
      <c r="L164" s="1"/>
    </row>
    <row r="165" spans="12:12" ht="14.25" customHeight="1">
      <c r="L165" s="1"/>
    </row>
    <row r="166" spans="12:12" ht="14.25" customHeight="1">
      <c r="L166" s="1"/>
    </row>
    <row r="167" spans="12:12" ht="14.25" customHeight="1">
      <c r="L167" s="1"/>
    </row>
    <row r="168" spans="12:12" ht="14.25" customHeight="1">
      <c r="L168" s="1"/>
    </row>
    <row r="169" spans="12:12" ht="14.25" customHeight="1">
      <c r="L169" s="1"/>
    </row>
    <row r="170" spans="12:12" ht="14.25" customHeight="1">
      <c r="L170" s="1"/>
    </row>
    <row r="171" spans="12:12" ht="14.25" customHeight="1">
      <c r="L171" s="1"/>
    </row>
    <row r="172" spans="12:12" ht="14.25" customHeight="1">
      <c r="L172" s="1"/>
    </row>
    <row r="173" spans="12:12" ht="14.25" customHeight="1">
      <c r="L173" s="1"/>
    </row>
    <row r="174" spans="12:12" ht="14.25" customHeight="1">
      <c r="L174" s="1"/>
    </row>
    <row r="175" spans="12:12" ht="14.25" customHeight="1">
      <c r="L175" s="1"/>
    </row>
    <row r="176" spans="12:12" ht="14.25" customHeight="1">
      <c r="L176" s="1"/>
    </row>
    <row r="177" spans="12:12" ht="14.25" customHeight="1">
      <c r="L177" s="1"/>
    </row>
    <row r="178" spans="12:12" ht="14.25" customHeight="1">
      <c r="L178" s="1"/>
    </row>
    <row r="179" spans="12:12" ht="14.25" customHeight="1">
      <c r="L179" s="1"/>
    </row>
    <row r="180" spans="12:12" ht="14.25" customHeight="1">
      <c r="L180" s="1"/>
    </row>
    <row r="181" spans="12:12" ht="14.25" customHeight="1">
      <c r="L181" s="1"/>
    </row>
    <row r="182" spans="12:12" ht="14.25" customHeight="1">
      <c r="L182" s="1"/>
    </row>
    <row r="183" spans="12:12" ht="14.25" customHeight="1">
      <c r="L183" s="1"/>
    </row>
    <row r="184" spans="12:12" ht="14.25" customHeight="1">
      <c r="L184" s="1"/>
    </row>
    <row r="185" spans="12:12" ht="14.25" customHeight="1">
      <c r="L185" s="1"/>
    </row>
    <row r="186" spans="12:12" ht="14.25" customHeight="1">
      <c r="L186" s="1"/>
    </row>
    <row r="187" spans="12:12" ht="14.25" customHeight="1">
      <c r="L187" s="1"/>
    </row>
    <row r="188" spans="12:12" ht="14.25" customHeight="1">
      <c r="L188" s="1"/>
    </row>
    <row r="189" spans="12:12" ht="14.25" customHeight="1">
      <c r="L189" s="1"/>
    </row>
    <row r="190" spans="12:12" ht="14.25" customHeight="1">
      <c r="L190" s="1"/>
    </row>
    <row r="191" spans="12:12" ht="14.25" customHeight="1">
      <c r="L191" s="1"/>
    </row>
    <row r="192" spans="12:12" ht="14.25" customHeight="1">
      <c r="L192" s="1"/>
    </row>
    <row r="193" spans="12:12" ht="14.25" customHeight="1">
      <c r="L193" s="1"/>
    </row>
    <row r="194" spans="12:12" ht="14.25" customHeight="1">
      <c r="L194" s="1"/>
    </row>
    <row r="195" spans="12:12" ht="14.25" customHeight="1">
      <c r="L195" s="1"/>
    </row>
    <row r="196" spans="12:12" ht="14.25" customHeight="1">
      <c r="L196" s="1"/>
    </row>
    <row r="197" spans="12:12" ht="14.25" customHeight="1">
      <c r="L197" s="1"/>
    </row>
    <row r="198" spans="12:12" ht="14.25" customHeight="1">
      <c r="L198" s="1"/>
    </row>
    <row r="199" spans="12:12" ht="14.25" customHeight="1">
      <c r="L199" s="1"/>
    </row>
    <row r="200" spans="12:12" ht="14.25" customHeight="1">
      <c r="L200" s="1"/>
    </row>
    <row r="201" spans="12:12" ht="14.25" customHeight="1">
      <c r="L201" s="1"/>
    </row>
    <row r="202" spans="12:12" ht="14.25" customHeight="1">
      <c r="L202" s="1"/>
    </row>
    <row r="203" spans="12:12" ht="14.25" customHeight="1">
      <c r="L203" s="1"/>
    </row>
    <row r="204" spans="12:12" ht="14.25" customHeight="1">
      <c r="L204" s="1"/>
    </row>
    <row r="205" spans="12:12" ht="14.25" customHeight="1">
      <c r="L205" s="1"/>
    </row>
    <row r="206" spans="12:12" ht="14.25" customHeight="1">
      <c r="L206" s="1"/>
    </row>
    <row r="207" spans="12:12" ht="14.25" customHeight="1">
      <c r="L207" s="1"/>
    </row>
    <row r="208" spans="12:12" ht="14.25" customHeight="1">
      <c r="L208" s="1"/>
    </row>
    <row r="209" spans="12:12" ht="14.25" customHeight="1">
      <c r="L209" s="1"/>
    </row>
    <row r="210" spans="12:12" ht="14.25" customHeight="1">
      <c r="L210" s="1"/>
    </row>
    <row r="211" spans="12:12" ht="14.25" customHeight="1">
      <c r="L211" s="1"/>
    </row>
    <row r="212" spans="12:12" ht="14.25" customHeight="1">
      <c r="L212" s="1"/>
    </row>
    <row r="213" spans="12:12" ht="14.25" customHeight="1">
      <c r="L213" s="1"/>
    </row>
    <row r="214" spans="12:12" ht="14.25" customHeight="1">
      <c r="L214" s="1"/>
    </row>
    <row r="215" spans="12:12" ht="14.25" customHeight="1">
      <c r="L215" s="1"/>
    </row>
    <row r="216" spans="12:12" ht="14.25" customHeight="1">
      <c r="L216" s="1"/>
    </row>
    <row r="217" spans="12:12" ht="14.25" customHeight="1">
      <c r="L217" s="1"/>
    </row>
    <row r="218" spans="12:12" ht="14.25" customHeight="1">
      <c r="L218" s="1"/>
    </row>
    <row r="219" spans="12:12" ht="14.25" customHeight="1">
      <c r="L219" s="1"/>
    </row>
    <row r="220" spans="12:12" ht="14.25" customHeight="1">
      <c r="L220" s="1"/>
    </row>
    <row r="221" spans="12:12" ht="14.25" customHeight="1">
      <c r="L221" s="1"/>
    </row>
    <row r="222" spans="12:12" ht="14.25" customHeight="1">
      <c r="L222" s="1"/>
    </row>
    <row r="223" spans="12:12" ht="14.25" customHeight="1">
      <c r="L223" s="1"/>
    </row>
    <row r="224" spans="12:12" ht="14.25" customHeight="1">
      <c r="L224" s="1"/>
    </row>
    <row r="225" spans="12:12" ht="14.25" customHeight="1">
      <c r="L225" s="1"/>
    </row>
    <row r="226" spans="12:12" ht="14.25" customHeight="1">
      <c r="L226" s="1"/>
    </row>
    <row r="227" spans="12:12" ht="14.25" customHeight="1">
      <c r="L227" s="1"/>
    </row>
    <row r="228" spans="12:12" ht="14.25" customHeight="1">
      <c r="L228" s="1"/>
    </row>
    <row r="229" spans="12:12" ht="14.25" customHeight="1">
      <c r="L229" s="1"/>
    </row>
    <row r="230" spans="12:12" ht="14.25" customHeight="1">
      <c r="L230" s="1"/>
    </row>
    <row r="231" spans="12:12" ht="14.25" customHeight="1">
      <c r="L231" s="1"/>
    </row>
    <row r="232" spans="12:12" ht="14.25" customHeight="1">
      <c r="L232" s="1"/>
    </row>
    <row r="233" spans="12:12" ht="14.25" customHeight="1">
      <c r="L233" s="1"/>
    </row>
    <row r="234" spans="12:12" ht="14.25" customHeight="1">
      <c r="L234" s="1"/>
    </row>
    <row r="235" spans="12:12" ht="14.25" customHeight="1">
      <c r="L235" s="1"/>
    </row>
    <row r="236" spans="12:12" ht="14.25" customHeight="1">
      <c r="L236" s="1"/>
    </row>
    <row r="237" spans="12:12" ht="14.25" customHeight="1">
      <c r="L237" s="1"/>
    </row>
    <row r="238" spans="12:12" ht="14.25" customHeight="1">
      <c r="L238" s="1"/>
    </row>
    <row r="239" spans="12:12" ht="14.25" customHeight="1">
      <c r="L239" s="1"/>
    </row>
    <row r="240" spans="12:12" ht="14.25" customHeight="1">
      <c r="L240" s="1"/>
    </row>
    <row r="241" spans="12:12" ht="14.25" customHeight="1">
      <c r="L241" s="1"/>
    </row>
    <row r="242" spans="12:12" ht="14.25" customHeight="1">
      <c r="L242" s="1"/>
    </row>
    <row r="243" spans="12:12" ht="14.25" customHeight="1">
      <c r="L243" s="1"/>
    </row>
    <row r="244" spans="12:12" ht="14.25" customHeight="1">
      <c r="L244" s="1"/>
    </row>
    <row r="245" spans="12:12" ht="14.25" customHeight="1">
      <c r="L245" s="1"/>
    </row>
    <row r="246" spans="12:12" ht="14.25" customHeight="1">
      <c r="L246" s="1"/>
    </row>
    <row r="247" spans="12:12" ht="14.25" customHeight="1">
      <c r="L247" s="1"/>
    </row>
    <row r="248" spans="12:12" ht="14.25" customHeight="1">
      <c r="L248" s="1"/>
    </row>
    <row r="249" spans="12:12" ht="14.25" customHeight="1">
      <c r="L249" s="1"/>
    </row>
    <row r="250" spans="12:12" ht="14.25" customHeight="1">
      <c r="L250" s="1"/>
    </row>
    <row r="251" spans="12:12" ht="14.25" customHeight="1">
      <c r="L251" s="1"/>
    </row>
    <row r="252" spans="12:12" ht="14.25" customHeight="1">
      <c r="L252" s="1"/>
    </row>
    <row r="253" spans="12:12" ht="14.25" customHeight="1">
      <c r="L253" s="1"/>
    </row>
    <row r="254" spans="12:12" ht="14.25" customHeight="1">
      <c r="L254" s="1"/>
    </row>
    <row r="255" spans="12:12" ht="14.25" customHeight="1">
      <c r="L255" s="1"/>
    </row>
    <row r="256" spans="12:12" ht="14.25" customHeight="1">
      <c r="L256" s="1"/>
    </row>
    <row r="257" spans="12:12" ht="14.25" customHeight="1">
      <c r="L257" s="1"/>
    </row>
    <row r="258" spans="12:12" ht="14.25" customHeight="1">
      <c r="L258" s="1"/>
    </row>
    <row r="259" spans="12:12" ht="14.25" customHeight="1">
      <c r="L259" s="1"/>
    </row>
    <row r="260" spans="12:12" ht="14.25" customHeight="1">
      <c r="L260" s="1"/>
    </row>
    <row r="261" spans="12:12" ht="14.25" customHeight="1">
      <c r="L261" s="1"/>
    </row>
    <row r="262" spans="12:12" ht="14.25" customHeight="1">
      <c r="L262" s="1"/>
    </row>
    <row r="263" spans="12:12" ht="14.25" customHeight="1">
      <c r="L263" s="1"/>
    </row>
    <row r="264" spans="12:12" ht="14.25" customHeight="1">
      <c r="L264" s="1"/>
    </row>
    <row r="265" spans="12:12" ht="14.25" customHeight="1">
      <c r="L265" s="1"/>
    </row>
    <row r="266" spans="12:12" ht="14.25" customHeight="1">
      <c r="L266" s="1"/>
    </row>
    <row r="267" spans="12:12" ht="14.25" customHeight="1">
      <c r="L267" s="1"/>
    </row>
    <row r="268" spans="12:12" ht="14.25" customHeight="1">
      <c r="L268" s="1"/>
    </row>
    <row r="269" spans="12:12" ht="14.25" customHeight="1">
      <c r="L269" s="1"/>
    </row>
    <row r="270" spans="12:12" ht="14.25" customHeight="1">
      <c r="L270" s="1"/>
    </row>
    <row r="271" spans="12:12" ht="14.25" customHeight="1">
      <c r="L271" s="1"/>
    </row>
    <row r="272" spans="12:12" ht="14.25" customHeight="1">
      <c r="L272" s="1"/>
    </row>
    <row r="273" spans="12:12" ht="14.25" customHeight="1">
      <c r="L273" s="1"/>
    </row>
    <row r="274" spans="12:12" ht="14.25" customHeight="1">
      <c r="L274" s="1"/>
    </row>
    <row r="275" spans="12:12" ht="14.25" customHeight="1">
      <c r="L275" s="1"/>
    </row>
    <row r="276" spans="12:12" ht="14.25" customHeight="1">
      <c r="L276" s="1"/>
    </row>
    <row r="277" spans="12:12" ht="14.25" customHeight="1">
      <c r="L277" s="1"/>
    </row>
    <row r="278" spans="12:12" ht="14.25" customHeight="1">
      <c r="L278" s="1"/>
    </row>
    <row r="279" spans="12:12" ht="14.25" customHeight="1">
      <c r="L279" s="1"/>
    </row>
    <row r="280" spans="12:12" ht="14.25" customHeight="1">
      <c r="L280" s="1"/>
    </row>
    <row r="281" spans="12:12" ht="14.25" customHeight="1">
      <c r="L281" s="1"/>
    </row>
    <row r="282" spans="12:12" ht="14.25" customHeight="1">
      <c r="L282" s="1"/>
    </row>
    <row r="283" spans="12:12" ht="14.25" customHeight="1">
      <c r="L283" s="1"/>
    </row>
    <row r="284" spans="12:12" ht="14.25" customHeight="1">
      <c r="L284" s="1"/>
    </row>
    <row r="285" spans="12:12" ht="14.25" customHeight="1">
      <c r="L285" s="1"/>
    </row>
    <row r="286" spans="12:12" ht="14.25" customHeight="1">
      <c r="L286" s="1"/>
    </row>
    <row r="287" spans="12:12" ht="14.25" customHeight="1">
      <c r="L287" s="1"/>
    </row>
    <row r="288" spans="12:12" ht="14.25" customHeight="1">
      <c r="L288" s="1"/>
    </row>
    <row r="289" spans="12:12" ht="14.25" customHeight="1">
      <c r="L289" s="1"/>
    </row>
    <row r="290" spans="12:12" ht="14.25" customHeight="1">
      <c r="L290" s="1"/>
    </row>
    <row r="291" spans="12:12" ht="14.25" customHeight="1">
      <c r="L291" s="1"/>
    </row>
    <row r="292" spans="12:12" ht="14.25" customHeight="1">
      <c r="L292" s="1"/>
    </row>
    <row r="293" spans="12:12" ht="14.25" customHeight="1">
      <c r="L293" s="1"/>
    </row>
    <row r="294" spans="12:12" ht="14.25" customHeight="1">
      <c r="L294" s="1"/>
    </row>
    <row r="295" spans="12:12" ht="14.25" customHeight="1">
      <c r="L295" s="1"/>
    </row>
    <row r="296" spans="12:12" ht="14.25" customHeight="1">
      <c r="L296" s="1"/>
    </row>
    <row r="297" spans="12:12" ht="14.25" customHeight="1">
      <c r="L297" s="1"/>
    </row>
    <row r="298" spans="12:12" ht="14.25" customHeight="1">
      <c r="L298" s="1"/>
    </row>
    <row r="299" spans="12:12" ht="14.25" customHeight="1">
      <c r="L299" s="1"/>
    </row>
    <row r="300" spans="12:12" ht="14.25" customHeight="1">
      <c r="L300" s="1"/>
    </row>
    <row r="301" spans="12:12" ht="14.25" customHeight="1">
      <c r="L301" s="1"/>
    </row>
    <row r="302" spans="12:12" ht="14.25" customHeight="1">
      <c r="L302" s="1"/>
    </row>
    <row r="303" spans="12:12" ht="14.25" customHeight="1">
      <c r="L303" s="1"/>
    </row>
    <row r="304" spans="12:12" ht="14.25" customHeight="1">
      <c r="L304" s="1"/>
    </row>
    <row r="305" spans="12:12" ht="14.25" customHeight="1">
      <c r="L305" s="1"/>
    </row>
    <row r="306" spans="12:12" ht="14.25" customHeight="1">
      <c r="L306" s="1"/>
    </row>
    <row r="307" spans="12:12" ht="14.25" customHeight="1">
      <c r="L307" s="1"/>
    </row>
    <row r="308" spans="12:12" ht="14.25" customHeight="1">
      <c r="L308" s="1"/>
    </row>
    <row r="309" spans="12:12" ht="14.25" customHeight="1">
      <c r="L309" s="1"/>
    </row>
    <row r="310" spans="12:12" ht="14.25" customHeight="1">
      <c r="L310" s="1"/>
    </row>
    <row r="311" spans="12:12" ht="14.25" customHeight="1">
      <c r="L311" s="1"/>
    </row>
    <row r="312" spans="12:12" ht="14.25" customHeight="1">
      <c r="L312" s="1"/>
    </row>
    <row r="313" spans="12:12" ht="14.25" customHeight="1">
      <c r="L313" s="1"/>
    </row>
    <row r="314" spans="12:12" ht="14.25" customHeight="1">
      <c r="L314" s="1"/>
    </row>
    <row r="315" spans="12:12" ht="14.25" customHeight="1">
      <c r="L315" s="1"/>
    </row>
    <row r="316" spans="12:12" ht="14.25" customHeight="1">
      <c r="L316" s="1"/>
    </row>
    <row r="317" spans="12:12" ht="14.25" customHeight="1">
      <c r="L317" s="1"/>
    </row>
    <row r="318" spans="12:12" ht="14.25" customHeight="1">
      <c r="L318" s="1"/>
    </row>
    <row r="319" spans="12:12" ht="14.25" customHeight="1">
      <c r="L319" s="1"/>
    </row>
    <row r="320" spans="12:12" ht="14.25" customHeight="1">
      <c r="L320" s="1"/>
    </row>
    <row r="321" spans="12:12" ht="14.25" customHeight="1">
      <c r="L321" s="1"/>
    </row>
    <row r="322" spans="12:12" ht="14.25" customHeight="1">
      <c r="L322" s="1"/>
    </row>
    <row r="323" spans="12:12" ht="14.25" customHeight="1">
      <c r="L323" s="1"/>
    </row>
    <row r="324" spans="12:12" ht="15.75" customHeight="1"/>
    <row r="325" spans="12:12" ht="15.75" customHeight="1"/>
    <row r="326" spans="12:12" ht="15.75" customHeight="1"/>
    <row r="327" spans="12:12" ht="15.75" customHeight="1"/>
    <row r="328" spans="12:12" ht="15.75" customHeight="1"/>
    <row r="329" spans="12:12" ht="15.75" customHeight="1"/>
    <row r="330" spans="12:12" ht="15.75" customHeight="1"/>
    <row r="331" spans="12:12" ht="15.75" customHeight="1"/>
    <row r="332" spans="12:12" ht="15.75" customHeight="1"/>
    <row r="333" spans="12:12" ht="15.75" customHeight="1"/>
    <row r="334" spans="12:12" ht="15.75" customHeight="1"/>
    <row r="335" spans="12:12" ht="15.75" customHeight="1"/>
    <row r="336" spans="12:12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A6:O6" xr:uid="{00000000-0009-0000-0000-000003000000}"/>
  <customSheetViews>
    <customSheetView guid="{A5C21A84-7C7C-45B1-B555-31440E28A886}" filter="1" showAutoFilter="1">
      <pageMargins left="0.7" right="0.7" top="0.75" bottom="0.75" header="0.3" footer="0.3"/>
      <autoFilter ref="A5:Z106" xr:uid="{1FC51654-A8A8-4798-BDA9-4342B75AA8BA}"/>
      <extLst>
        <ext uri="GoogleSheetsCustomDataVersion1">
          <go:sheetsCustomData xmlns:go="http://customooxmlschemas.google.com/" filterViewId="1481664519"/>
        </ext>
      </extLst>
    </customSheetView>
  </customSheetViews>
  <mergeCells count="4">
    <mergeCell ref="G3:J3"/>
    <mergeCell ref="E114:L114"/>
    <mergeCell ref="I119:L119"/>
    <mergeCell ref="I123:L123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&amp;L&amp;12
2. számú melléklet  Elszámoló táblázat</oddHeader>
  </headerFooter>
  <rowBreaks count="1" manualBreakCount="1">
    <brk id="5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Legördülő!$B$2:$B$8</xm:f>
          </x14:formula1>
          <xm:sqref>O7:O106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000"/>
  <sheetViews>
    <sheetView topLeftCell="H1" workbookViewId="0">
      <selection activeCell="O7" sqref="O7"/>
    </sheetView>
  </sheetViews>
  <sheetFormatPr defaultColWidth="14.42578125" defaultRowHeight="15" customHeight="1"/>
  <cols>
    <col min="1" max="1" width="8.7109375" customWidth="1"/>
    <col min="2" max="2" width="41.5703125" customWidth="1"/>
    <col min="3" max="3" width="19.85546875" customWidth="1"/>
    <col min="4" max="4" width="17.7109375" customWidth="1"/>
    <col min="5" max="5" width="19.42578125" customWidth="1"/>
    <col min="6" max="6" width="12.7109375" customWidth="1"/>
    <col min="7" max="7" width="26.5703125" customWidth="1"/>
    <col min="8" max="8" width="19.5703125" customWidth="1"/>
    <col min="9" max="9" width="24" customWidth="1"/>
    <col min="10" max="10" width="16.7109375" customWidth="1"/>
    <col min="11" max="11" width="16.140625" customWidth="1"/>
    <col min="12" max="12" width="24" customWidth="1"/>
    <col min="13" max="13" width="16.7109375" customWidth="1"/>
    <col min="14" max="14" width="21.42578125" customWidth="1"/>
    <col min="15" max="15" width="27.85546875" customWidth="1"/>
    <col min="16" max="30" width="10.28515625" customWidth="1"/>
  </cols>
  <sheetData>
    <row r="1" spans="1:30" ht="14.25" customHeight="1">
      <c r="A1" s="74"/>
      <c r="B1" s="8"/>
      <c r="C1" s="8"/>
      <c r="D1" s="8"/>
      <c r="F1" s="1"/>
      <c r="G1" s="1"/>
      <c r="H1" s="10" t="s">
        <v>7</v>
      </c>
      <c r="I1" s="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4.25" customHeight="1">
      <c r="A2" s="74"/>
      <c r="B2" s="8"/>
      <c r="C2" s="8"/>
      <c r="F2" s="75"/>
      <c r="G2" s="76"/>
      <c r="H2" s="77" t="str">
        <f>'1., 2. Számlaösszesítő'!H2</f>
        <v>Az „FSZA 202..-…........" azonosítószámú pályázat alapján nyújtott</v>
      </c>
      <c r="I2" s="76"/>
      <c r="J2" s="7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14.25" customHeight="1">
      <c r="A3" s="74"/>
      <c r="B3" s="8"/>
      <c r="F3" s="204" t="str">
        <f>'1., 2. Számlaösszesítő'!G3</f>
        <v>0.000.000 Ft összegű támogatás* és a támogató által előírt önrész felhasználásáról</v>
      </c>
      <c r="G3" s="201"/>
      <c r="H3" s="201"/>
      <c r="I3" s="201"/>
      <c r="J3" s="202"/>
      <c r="K3" s="1"/>
      <c r="L3" s="1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14.25" customHeight="1">
      <c r="A4" s="74"/>
      <c r="B4" s="8"/>
      <c r="C4" s="1"/>
      <c r="D4" s="1"/>
      <c r="E4" s="1"/>
      <c r="F4" s="1"/>
      <c r="G4" s="1"/>
      <c r="H4" s="10"/>
      <c r="I4" s="1"/>
      <c r="J4" s="1"/>
      <c r="K4" s="1"/>
      <c r="L4" s="1"/>
      <c r="M4" s="1"/>
      <c r="N4" s="1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4.25" customHeight="1">
      <c r="A5" s="78"/>
      <c r="B5" s="79"/>
      <c r="C5" s="79"/>
      <c r="D5" s="79"/>
      <c r="E5" s="80">
        <f>SUBTOTAL(9,$E$8:$E$56)</f>
        <v>0</v>
      </c>
      <c r="F5" s="79"/>
      <c r="G5" s="80">
        <f>SUBTOTAL(9,$G$7:$G$56)</f>
        <v>30000</v>
      </c>
      <c r="H5" s="80">
        <f>SUBTOTAL(9,$H$7:$H$56)</f>
        <v>190000</v>
      </c>
      <c r="I5" s="81"/>
      <c r="J5" s="80">
        <f>SUBTOTAL(9,$J$7:$J$56)</f>
        <v>0</v>
      </c>
      <c r="K5" s="79"/>
      <c r="L5" s="81"/>
      <c r="M5" s="80">
        <f>SUBTOTAL(9,$M$7:$M$56)</f>
        <v>0</v>
      </c>
      <c r="N5" s="80">
        <f>SUBTOTAL(9,$N$7:$N$56)</f>
        <v>0</v>
      </c>
      <c r="O5" s="7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48">
      <c r="A6" s="82" t="s">
        <v>32</v>
      </c>
      <c r="B6" s="82" t="s">
        <v>99</v>
      </c>
      <c r="C6" s="82" t="s">
        <v>100</v>
      </c>
      <c r="D6" s="82" t="s">
        <v>101</v>
      </c>
      <c r="E6" s="82" t="s">
        <v>102</v>
      </c>
      <c r="F6" s="82" t="s">
        <v>103</v>
      </c>
      <c r="G6" s="82" t="s">
        <v>104</v>
      </c>
      <c r="H6" s="37" t="s">
        <v>25</v>
      </c>
      <c r="I6" s="82" t="s">
        <v>105</v>
      </c>
      <c r="J6" s="82" t="s">
        <v>106</v>
      </c>
      <c r="K6" s="82" t="s">
        <v>103</v>
      </c>
      <c r="L6" s="82" t="s">
        <v>105</v>
      </c>
      <c r="M6" s="82" t="s">
        <v>107</v>
      </c>
      <c r="N6" s="37" t="s">
        <v>108</v>
      </c>
      <c r="O6" s="82" t="s">
        <v>49</v>
      </c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</row>
    <row r="7" spans="1:30" ht="60">
      <c r="A7" s="84">
        <v>1</v>
      </c>
      <c r="B7" s="85" t="s">
        <v>109</v>
      </c>
      <c r="C7" s="86"/>
      <c r="D7" s="86"/>
      <c r="E7" s="86"/>
      <c r="F7" s="86"/>
      <c r="G7" s="87">
        <f>'3.4 Ügyfelek pénzbeli támogatás'!D5</f>
        <v>30000</v>
      </c>
      <c r="H7" s="87">
        <f>'3.4 Ügyfelek pénzbeli támogatás'!E5</f>
        <v>10000</v>
      </c>
      <c r="I7" s="86"/>
      <c r="J7" s="86"/>
      <c r="K7" s="86"/>
      <c r="L7" s="86"/>
      <c r="M7" s="88"/>
      <c r="N7" s="86"/>
      <c r="O7" s="89" t="str">
        <f>O8</f>
        <v>3.4 Egyéb személyi kiadások (ügyfelek pénzbeli támogatása, közérdekű önkéntes munka értéke)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60">
      <c r="A8" s="90">
        <v>2</v>
      </c>
      <c r="B8" s="91" t="s">
        <v>110</v>
      </c>
      <c r="C8" s="92"/>
      <c r="D8" s="92"/>
      <c r="E8" s="92"/>
      <c r="F8" s="92"/>
      <c r="G8" s="92"/>
      <c r="H8" s="93">
        <f>'3.4 Közérdekű önkéntes munka ér'!H5</f>
        <v>180000</v>
      </c>
      <c r="I8" s="92"/>
      <c r="J8" s="92"/>
      <c r="K8" s="92"/>
      <c r="L8" s="92"/>
      <c r="M8" s="94"/>
      <c r="N8" s="92"/>
      <c r="O8" s="95" t="s">
        <v>111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25" customHeight="1">
      <c r="A9" s="96">
        <v>3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25" customHeight="1">
      <c r="A10" s="84">
        <v>4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25" customHeight="1">
      <c r="A11" s="84">
        <v>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25" customHeight="1">
      <c r="A12" s="84">
        <v>6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25" customHeight="1">
      <c r="A13" s="84">
        <v>7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25" customHeight="1">
      <c r="A14" s="84">
        <v>8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25" customHeight="1">
      <c r="A15" s="84">
        <v>9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25" customHeight="1">
      <c r="A16" s="84">
        <v>10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25" customHeight="1">
      <c r="A17" s="84">
        <v>11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25" customHeight="1">
      <c r="A18" s="84">
        <v>12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>
      <c r="A19" s="84">
        <v>13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25" customHeight="1">
      <c r="A20" s="84">
        <v>14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25" customHeight="1">
      <c r="A21" s="84">
        <v>15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25" customHeight="1">
      <c r="A22" s="84">
        <v>16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25" customHeight="1">
      <c r="A23" s="84">
        <v>17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25" customHeight="1">
      <c r="A24" s="84">
        <v>18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25" customHeight="1">
      <c r="A25" s="84">
        <v>19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25" customHeight="1">
      <c r="A26" s="84">
        <v>20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25" customHeight="1">
      <c r="A27" s="84">
        <v>21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25" customHeight="1">
      <c r="A28" s="84">
        <v>22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25" customHeight="1">
      <c r="A29" s="84">
        <v>23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25" customHeight="1">
      <c r="A30" s="84">
        <v>24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25" customHeight="1">
      <c r="A31" s="84">
        <v>25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25" customHeight="1">
      <c r="A32" s="84">
        <v>26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25" customHeight="1">
      <c r="A33" s="84">
        <v>27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25" customHeight="1">
      <c r="A34" s="84">
        <v>28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25" customHeight="1">
      <c r="A35" s="84">
        <v>29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25" customHeight="1">
      <c r="A36" s="84">
        <v>30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25" customHeight="1">
      <c r="A37" s="84">
        <v>31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4.25" customHeight="1">
      <c r="A38" s="84">
        <v>32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4.25" customHeight="1">
      <c r="A39" s="84">
        <v>33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25" customHeight="1">
      <c r="A40" s="84">
        <v>34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4.25" customHeight="1">
      <c r="A41" s="84">
        <v>35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4.25" customHeight="1">
      <c r="A42" s="84">
        <v>36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4.25" customHeight="1">
      <c r="A43" s="84">
        <v>37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25" customHeight="1">
      <c r="A44" s="84">
        <v>38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25" customHeight="1">
      <c r="A45" s="84">
        <v>39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25" customHeight="1">
      <c r="A46" s="84">
        <v>40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4.25" customHeight="1">
      <c r="A47" s="84">
        <v>41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25" customHeight="1">
      <c r="A48" s="84">
        <v>42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25" customHeight="1">
      <c r="A49" s="84">
        <v>43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25" customHeight="1">
      <c r="A50" s="84">
        <v>44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4.25" customHeight="1">
      <c r="A51" s="84">
        <v>45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4.25" customHeight="1">
      <c r="A52" s="84">
        <v>46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4.25" customHeight="1">
      <c r="A53" s="84">
        <v>47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4.25" customHeight="1">
      <c r="A54" s="84">
        <v>48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4.25" customHeight="1">
      <c r="A55" s="84">
        <v>49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4.25" customHeight="1">
      <c r="A56" s="84">
        <v>50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4.25" customHeight="1">
      <c r="A57" s="10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4.25" customHeight="1">
      <c r="A58" s="10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4.25" customHeight="1">
      <c r="A59" s="104"/>
      <c r="B59" s="1"/>
      <c r="C59" s="1"/>
      <c r="D59" s="10" t="s">
        <v>96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4.25" customHeight="1">
      <c r="A60" s="104"/>
      <c r="B60" s="1"/>
      <c r="C60" s="1"/>
      <c r="D60" s="1"/>
      <c r="E60" s="1"/>
      <c r="F60" s="1"/>
      <c r="G60" s="1"/>
      <c r="H60" s="1"/>
      <c r="I60" s="64"/>
      <c r="J60" s="1"/>
      <c r="K60" s="1"/>
      <c r="L60" s="6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4.25" customHeight="1">
      <c r="A61" s="104"/>
      <c r="B61" s="20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4.25" customHeight="1">
      <c r="A62" s="104"/>
      <c r="B62" s="20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4.25" customHeight="1">
      <c r="A63" s="104"/>
      <c r="B63" s="1"/>
      <c r="C63" s="206"/>
      <c r="D63" s="155"/>
      <c r="E63" s="155"/>
      <c r="F63" s="155"/>
      <c r="G63" s="155"/>
      <c r="H63" s="155"/>
      <c r="I63" s="155"/>
      <c r="J63" s="155"/>
      <c r="K63" s="15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41" customHeight="1">
      <c r="A64" s="104"/>
      <c r="B64" s="203" t="s">
        <v>97</v>
      </c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O64" s="112"/>
      <c r="P64" s="1"/>
      <c r="Q64" s="7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4.25" customHeight="1">
      <c r="A65" s="104"/>
      <c r="B65" s="1" t="s">
        <v>98</v>
      </c>
      <c r="C65" s="1"/>
      <c r="D65" s="1"/>
      <c r="E65" s="1"/>
      <c r="F65" s="64"/>
      <c r="G65" s="1"/>
      <c r="H65" s="1"/>
      <c r="I65" s="1"/>
      <c r="J65" s="1"/>
      <c r="K65" s="6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4.25" customHeight="1">
      <c r="A66" s="10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4.25" customHeight="1">
      <c r="A67" s="104"/>
      <c r="B67" s="1"/>
      <c r="C67" s="64" t="s">
        <v>78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4.25" customHeight="1">
      <c r="A68" s="104"/>
      <c r="B68" s="1"/>
      <c r="C68" s="1"/>
      <c r="D68" s="1"/>
      <c r="E68" s="1"/>
      <c r="F68" s="1"/>
      <c r="G68" s="1"/>
      <c r="H68" s="193" t="s">
        <v>79</v>
      </c>
      <c r="I68" s="194"/>
      <c r="J68" s="19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4.25" customHeight="1">
      <c r="A69" s="104"/>
      <c r="B69" s="1"/>
      <c r="C69" s="1"/>
      <c r="D69" s="1"/>
      <c r="E69" s="1"/>
      <c r="F69" s="1"/>
      <c r="G69" s="10"/>
      <c r="H69" s="10"/>
      <c r="I69" s="1"/>
      <c r="J69" s="1"/>
      <c r="K69" s="1"/>
      <c r="L69" s="1"/>
      <c r="M69" s="10"/>
      <c r="N69" s="10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4.25" customHeight="1">
      <c r="A70" s="10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4.25" customHeight="1">
      <c r="A71" s="104"/>
      <c r="B71" s="1"/>
      <c r="C71" s="1"/>
      <c r="D71" s="1"/>
      <c r="E71" s="1" t="s">
        <v>80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4.25" customHeight="1">
      <c r="A72" s="10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4.25" customHeight="1">
      <c r="A73" s="104"/>
      <c r="B73" s="1"/>
      <c r="C73" s="64" t="s">
        <v>78</v>
      </c>
      <c r="D73" s="1"/>
      <c r="E73" s="1"/>
      <c r="F73" s="1"/>
      <c r="G73" s="1"/>
      <c r="H73" s="1"/>
      <c r="I73" s="1"/>
      <c r="J73" s="11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4.25" customHeight="1">
      <c r="A74" s="104"/>
      <c r="B74" s="1"/>
      <c r="C74" s="1"/>
      <c r="D74" s="1"/>
      <c r="E74" s="1"/>
      <c r="F74" s="1"/>
      <c r="G74" s="1"/>
      <c r="H74" s="193" t="s">
        <v>79</v>
      </c>
      <c r="I74" s="194"/>
      <c r="J74" s="194"/>
      <c r="K74" s="1"/>
      <c r="L74" s="1"/>
      <c r="M74" s="10"/>
      <c r="N74" s="10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4.25" customHeight="1">
      <c r="A75" s="10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4.25" customHeight="1">
      <c r="A76" s="10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4.25" customHeight="1">
      <c r="A77" s="10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4.25" customHeight="1">
      <c r="A78" s="10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4.25" customHeight="1">
      <c r="A79" s="10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4.25" customHeight="1">
      <c r="A80" s="10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4.25" customHeight="1">
      <c r="A81" s="10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4.25" customHeight="1">
      <c r="A82" s="10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4.25" customHeight="1">
      <c r="A83" s="10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4.25" customHeight="1">
      <c r="A84" s="10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4.25" customHeight="1">
      <c r="A85" s="10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4.25" customHeight="1">
      <c r="A86" s="10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4.25" customHeight="1">
      <c r="A87" s="10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4.25" customHeight="1">
      <c r="A88" s="10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4.25" customHeight="1">
      <c r="A89" s="10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4.25" customHeight="1">
      <c r="A90" s="10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4.25" customHeight="1">
      <c r="A91" s="10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4.25" customHeight="1">
      <c r="A92" s="10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4.25" customHeight="1">
      <c r="A93" s="10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4.25" customHeight="1">
      <c r="A94" s="10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4.25" customHeight="1">
      <c r="A95" s="10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4.25" customHeight="1">
      <c r="A96" s="10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4.25" customHeight="1">
      <c r="A97" s="10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4.25" customHeight="1">
      <c r="A98" s="10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4.25" customHeight="1">
      <c r="A99" s="10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4.25" customHeight="1">
      <c r="A100" s="10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4.25" customHeight="1">
      <c r="A101" s="10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4.25" customHeight="1">
      <c r="A102" s="10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4.25" customHeight="1">
      <c r="A103" s="10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4.25" customHeight="1">
      <c r="A104" s="10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4.25" customHeight="1">
      <c r="A105" s="10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4.25" customHeight="1">
      <c r="A106" s="10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4.25" customHeight="1">
      <c r="A107" s="10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4.25" customHeight="1">
      <c r="A108" s="10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4.25" customHeight="1">
      <c r="A109" s="10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4.25" customHeight="1">
      <c r="A110" s="10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4.25" customHeight="1">
      <c r="A111" s="10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4.25" customHeight="1">
      <c r="A112" s="10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4.25" customHeight="1">
      <c r="A113" s="10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4.25" customHeight="1">
      <c r="A114" s="10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4.25" customHeight="1">
      <c r="A115" s="10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4.25" customHeight="1">
      <c r="A116" s="10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4.25" customHeight="1">
      <c r="A117" s="10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4.25" customHeight="1">
      <c r="A118" s="10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4.25" customHeight="1">
      <c r="A119" s="10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4.25" customHeight="1">
      <c r="A120" s="10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4.25" customHeight="1">
      <c r="A121" s="10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4.25" customHeight="1">
      <c r="A122" s="10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4.25" customHeight="1">
      <c r="A123" s="10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4.25" customHeight="1">
      <c r="A124" s="10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4.25" customHeight="1">
      <c r="A125" s="10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4.25" customHeight="1">
      <c r="A126" s="10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4.25" customHeight="1">
      <c r="A127" s="10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4.25" customHeight="1">
      <c r="A128" s="10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4.25" customHeight="1">
      <c r="A129" s="10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4.25" customHeight="1">
      <c r="A130" s="10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4.25" customHeight="1">
      <c r="A131" s="10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4.25" customHeight="1">
      <c r="A132" s="10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4.25" customHeight="1">
      <c r="A133" s="10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4.25" customHeight="1">
      <c r="A134" s="10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4.25" customHeight="1">
      <c r="A135" s="10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4.25" customHeight="1">
      <c r="A136" s="10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4.25" customHeight="1">
      <c r="A137" s="10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4.25" customHeight="1">
      <c r="A138" s="10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4.25" customHeight="1">
      <c r="A139" s="10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4.25" customHeight="1">
      <c r="A140" s="10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4.25" customHeight="1">
      <c r="A141" s="10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4.25" customHeight="1">
      <c r="A142" s="10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4.25" customHeight="1">
      <c r="A143" s="10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4.25" customHeight="1">
      <c r="A144" s="10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4.25" customHeight="1">
      <c r="A145" s="10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4.25" customHeight="1">
      <c r="A146" s="10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4.25" customHeight="1">
      <c r="A147" s="10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4.25" customHeight="1">
      <c r="A148" s="10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4.25" customHeight="1">
      <c r="A149" s="10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4.25" customHeight="1">
      <c r="A150" s="10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4.25" customHeight="1">
      <c r="A151" s="10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4.25" customHeight="1">
      <c r="A152" s="10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4.25" customHeight="1">
      <c r="A153" s="10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4.25" customHeight="1">
      <c r="A154" s="10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4.25" customHeight="1">
      <c r="A155" s="10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4.25" customHeight="1">
      <c r="A156" s="10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4.25" customHeight="1">
      <c r="A157" s="10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4.25" customHeight="1">
      <c r="A158" s="10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4.25" customHeight="1">
      <c r="A159" s="10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4.25" customHeight="1">
      <c r="A160" s="10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4.25" customHeight="1">
      <c r="A161" s="10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4.25" customHeight="1">
      <c r="A162" s="10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4.25" customHeight="1">
      <c r="A163" s="10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4.25" customHeight="1">
      <c r="A164" s="10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4.25" customHeight="1">
      <c r="A165" s="10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4.25" customHeight="1">
      <c r="A166" s="10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4.25" customHeight="1">
      <c r="A167" s="10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4.25" customHeight="1">
      <c r="A168" s="10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4.25" customHeight="1">
      <c r="A169" s="10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4.25" customHeight="1">
      <c r="A170" s="10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4.25" customHeight="1">
      <c r="A171" s="10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4.25" customHeight="1">
      <c r="A172" s="10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4.25" customHeight="1">
      <c r="A173" s="10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4.25" customHeight="1">
      <c r="A174" s="10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4.25" customHeight="1">
      <c r="A175" s="10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4.25" customHeight="1">
      <c r="A176" s="10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4.25" customHeight="1">
      <c r="A177" s="10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4.25" customHeight="1">
      <c r="A178" s="10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4.25" customHeight="1">
      <c r="A179" s="10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4.25" customHeight="1">
      <c r="A180" s="10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4.25" customHeight="1">
      <c r="A181" s="10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4.25" customHeight="1">
      <c r="A182" s="10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4.25" customHeight="1">
      <c r="A183" s="10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4.25" customHeight="1">
      <c r="A184" s="10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4.25" customHeight="1">
      <c r="A185" s="10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4.25" customHeight="1">
      <c r="A186" s="10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4.25" customHeight="1">
      <c r="A187" s="10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4.25" customHeight="1">
      <c r="A188" s="10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4.25" customHeight="1">
      <c r="A189" s="10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4.25" customHeight="1">
      <c r="A190" s="10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4.25" customHeight="1">
      <c r="A191" s="10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4.25" customHeight="1">
      <c r="A192" s="10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4.25" customHeight="1">
      <c r="A193" s="10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4.25" customHeight="1">
      <c r="A194" s="10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4.25" customHeight="1">
      <c r="A195" s="10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4.25" customHeight="1">
      <c r="A196" s="10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4.25" customHeight="1">
      <c r="A197" s="10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4.25" customHeight="1">
      <c r="A198" s="10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4.25" customHeight="1">
      <c r="A199" s="10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4.25" customHeight="1">
      <c r="A200" s="10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4.25" customHeight="1">
      <c r="A201" s="10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4.25" customHeight="1">
      <c r="A202" s="10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4.25" customHeight="1">
      <c r="A203" s="10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4.25" customHeight="1">
      <c r="A204" s="10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4.25" customHeight="1">
      <c r="A205" s="10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4.25" customHeight="1">
      <c r="A206" s="10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4.25" customHeight="1">
      <c r="A207" s="10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4.25" customHeight="1">
      <c r="A208" s="10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4.25" customHeight="1">
      <c r="A209" s="10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4.25" customHeight="1">
      <c r="A210" s="10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4.25" customHeight="1">
      <c r="A211" s="10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4.25" customHeight="1">
      <c r="A212" s="10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4.25" customHeight="1">
      <c r="A213" s="10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4.25" customHeight="1">
      <c r="A214" s="10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4.25" customHeight="1">
      <c r="A215" s="10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4.25" customHeight="1">
      <c r="A216" s="10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4.25" customHeight="1">
      <c r="A217" s="10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4.25" customHeight="1">
      <c r="A218" s="10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4.25" customHeight="1">
      <c r="A219" s="10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4.25" customHeight="1">
      <c r="A220" s="10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4.25" customHeight="1">
      <c r="A221" s="10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4.25" customHeight="1">
      <c r="A222" s="10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4.25" customHeight="1">
      <c r="A223" s="10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4.25" customHeight="1">
      <c r="A224" s="10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4.25" customHeight="1">
      <c r="A225" s="10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4.25" customHeight="1">
      <c r="A226" s="10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4.25" customHeight="1">
      <c r="A227" s="10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4.25" customHeight="1">
      <c r="A228" s="10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4.25" customHeight="1">
      <c r="A229" s="10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4.25" customHeight="1">
      <c r="A230" s="10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4.25" customHeight="1">
      <c r="A231" s="10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4.25" customHeight="1">
      <c r="A232" s="10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4.25" customHeight="1">
      <c r="A233" s="10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4.25" customHeight="1">
      <c r="A234" s="10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4.25" customHeight="1">
      <c r="A235" s="10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4.25" customHeight="1">
      <c r="A236" s="10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4.25" customHeight="1">
      <c r="A237" s="10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4.25" customHeight="1">
      <c r="A238" s="10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4.25" customHeight="1">
      <c r="A239" s="10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4.25" customHeight="1">
      <c r="A240" s="10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4.25" customHeight="1">
      <c r="A241" s="10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4.25" customHeight="1">
      <c r="A242" s="10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4.25" customHeight="1">
      <c r="A243" s="10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4.25" customHeight="1">
      <c r="A244" s="10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4.25" customHeight="1">
      <c r="A245" s="10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4.25" customHeight="1">
      <c r="A246" s="10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4.25" customHeight="1">
      <c r="A247" s="10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4.25" customHeight="1">
      <c r="A248" s="10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4.25" customHeight="1">
      <c r="A249" s="10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4.25" customHeight="1">
      <c r="A250" s="10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4.25" customHeight="1">
      <c r="A251" s="10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4.25" customHeight="1">
      <c r="A252" s="10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4.25" customHeight="1">
      <c r="A253" s="10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4.25" customHeight="1">
      <c r="A254" s="10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4.25" customHeight="1">
      <c r="A255" s="10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4.25" customHeight="1">
      <c r="A256" s="10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4.25" customHeight="1">
      <c r="A257" s="10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4.25" customHeight="1">
      <c r="A258" s="10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4.25" customHeight="1">
      <c r="A259" s="10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4.25" customHeight="1">
      <c r="A260" s="10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4.25" customHeight="1">
      <c r="A261" s="10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4.25" customHeight="1">
      <c r="A262" s="10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4.25" customHeight="1">
      <c r="A263" s="10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4.25" customHeight="1">
      <c r="A264" s="10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4.25" customHeight="1">
      <c r="A265" s="10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4.25" customHeight="1">
      <c r="A266" s="10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4.25" customHeight="1">
      <c r="A267" s="10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4.25" customHeight="1">
      <c r="A268" s="10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4.25" customHeight="1">
      <c r="A269" s="10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4.25" customHeight="1">
      <c r="A270" s="10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4.25" customHeight="1">
      <c r="A271" s="10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4.25" customHeight="1">
      <c r="A272" s="10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4.25" customHeight="1">
      <c r="A273" s="10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4.25" customHeight="1">
      <c r="A274" s="10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5.75" customHeight="1">
      <c r="A275" s="118"/>
    </row>
    <row r="276" spans="1:30" ht="15.75" customHeight="1">
      <c r="A276" s="118"/>
    </row>
    <row r="277" spans="1:30" ht="15.75" customHeight="1">
      <c r="A277" s="118"/>
    </row>
    <row r="278" spans="1:30" ht="15.75" customHeight="1">
      <c r="A278" s="118"/>
    </row>
    <row r="279" spans="1:30" ht="15.75" customHeight="1">
      <c r="A279" s="118"/>
    </row>
    <row r="280" spans="1:30" ht="15.75" customHeight="1">
      <c r="A280" s="118"/>
    </row>
    <row r="281" spans="1:30" ht="15.75" customHeight="1">
      <c r="A281" s="118"/>
    </row>
    <row r="282" spans="1:30" ht="15.75" customHeight="1">
      <c r="A282" s="118"/>
    </row>
    <row r="283" spans="1:30" ht="15.75" customHeight="1">
      <c r="A283" s="118"/>
    </row>
    <row r="284" spans="1:30" ht="15.75" customHeight="1">
      <c r="A284" s="118"/>
    </row>
    <row r="285" spans="1:30" ht="15.75" customHeight="1">
      <c r="A285" s="118"/>
    </row>
    <row r="286" spans="1:30" ht="15.75" customHeight="1">
      <c r="A286" s="118"/>
    </row>
    <row r="287" spans="1:30" ht="15.75" customHeight="1">
      <c r="A287" s="118"/>
    </row>
    <row r="288" spans="1:30" ht="15.75" customHeight="1">
      <c r="A288" s="118"/>
    </row>
    <row r="289" spans="1:1" ht="15.75" customHeight="1">
      <c r="A289" s="118"/>
    </row>
    <row r="290" spans="1:1" ht="15.75" customHeight="1">
      <c r="A290" s="118"/>
    </row>
    <row r="291" spans="1:1" ht="15.75" customHeight="1">
      <c r="A291" s="118"/>
    </row>
    <row r="292" spans="1:1" ht="15.75" customHeight="1">
      <c r="A292" s="118"/>
    </row>
    <row r="293" spans="1:1" ht="15.75" customHeight="1">
      <c r="A293" s="118"/>
    </row>
    <row r="294" spans="1:1" ht="15.75" customHeight="1">
      <c r="A294" s="118"/>
    </row>
    <row r="295" spans="1:1" ht="15.75" customHeight="1">
      <c r="A295" s="118"/>
    </row>
    <row r="296" spans="1:1" ht="15.75" customHeight="1">
      <c r="A296" s="118"/>
    </row>
    <row r="297" spans="1:1" ht="15.75" customHeight="1">
      <c r="A297" s="118"/>
    </row>
    <row r="298" spans="1:1" ht="15.75" customHeight="1">
      <c r="A298" s="118"/>
    </row>
    <row r="299" spans="1:1" ht="15.75" customHeight="1">
      <c r="A299" s="118"/>
    </row>
    <row r="300" spans="1:1" ht="15.75" customHeight="1">
      <c r="A300" s="118"/>
    </row>
    <row r="301" spans="1:1" ht="15.75" customHeight="1">
      <c r="A301" s="118"/>
    </row>
    <row r="302" spans="1:1" ht="15.75" customHeight="1">
      <c r="A302" s="118"/>
    </row>
    <row r="303" spans="1:1" ht="15.75" customHeight="1">
      <c r="A303" s="118"/>
    </row>
    <row r="304" spans="1:1" ht="15.75" customHeight="1">
      <c r="A304" s="118"/>
    </row>
    <row r="305" spans="1:1" ht="15.75" customHeight="1">
      <c r="A305" s="118"/>
    </row>
    <row r="306" spans="1:1" ht="15.75" customHeight="1">
      <c r="A306" s="118"/>
    </row>
    <row r="307" spans="1:1" ht="15.75" customHeight="1">
      <c r="A307" s="118"/>
    </row>
    <row r="308" spans="1:1" ht="15.75" customHeight="1">
      <c r="A308" s="118"/>
    </row>
    <row r="309" spans="1:1" ht="15.75" customHeight="1">
      <c r="A309" s="118"/>
    </row>
    <row r="310" spans="1:1" ht="15.75" customHeight="1">
      <c r="A310" s="118"/>
    </row>
    <row r="311" spans="1:1" ht="15.75" customHeight="1">
      <c r="A311" s="118"/>
    </row>
    <row r="312" spans="1:1" ht="15.75" customHeight="1">
      <c r="A312" s="118"/>
    </row>
    <row r="313" spans="1:1" ht="15.75" customHeight="1">
      <c r="A313" s="118"/>
    </row>
    <row r="314" spans="1:1" ht="15.75" customHeight="1">
      <c r="A314" s="118"/>
    </row>
    <row r="315" spans="1:1" ht="15.75" customHeight="1">
      <c r="A315" s="118"/>
    </row>
    <row r="316" spans="1:1" ht="15.75" customHeight="1">
      <c r="A316" s="118"/>
    </row>
    <row r="317" spans="1:1" ht="15.75" customHeight="1">
      <c r="A317" s="118"/>
    </row>
    <row r="318" spans="1:1" ht="15.75" customHeight="1">
      <c r="A318" s="118"/>
    </row>
    <row r="319" spans="1:1" ht="15.75" customHeight="1">
      <c r="A319" s="118"/>
    </row>
    <row r="320" spans="1:1" ht="15.75" customHeight="1">
      <c r="A320" s="118"/>
    </row>
    <row r="321" spans="1:1" ht="15.75" customHeight="1">
      <c r="A321" s="118"/>
    </row>
    <row r="322" spans="1:1" ht="15.75" customHeight="1">
      <c r="A322" s="118"/>
    </row>
    <row r="323" spans="1:1" ht="15.75" customHeight="1">
      <c r="A323" s="118"/>
    </row>
    <row r="324" spans="1:1" ht="15.75" customHeight="1">
      <c r="A324" s="118"/>
    </row>
    <row r="325" spans="1:1" ht="15.75" customHeight="1">
      <c r="A325" s="118"/>
    </row>
    <row r="326" spans="1:1" ht="15.75" customHeight="1">
      <c r="A326" s="118"/>
    </row>
    <row r="327" spans="1:1" ht="15.75" customHeight="1">
      <c r="A327" s="118"/>
    </row>
    <row r="328" spans="1:1" ht="15.75" customHeight="1">
      <c r="A328" s="118"/>
    </row>
    <row r="329" spans="1:1" ht="15.75" customHeight="1">
      <c r="A329" s="118"/>
    </row>
    <row r="330" spans="1:1" ht="15.75" customHeight="1">
      <c r="A330" s="118"/>
    </row>
    <row r="331" spans="1:1" ht="15.75" customHeight="1">
      <c r="A331" s="118"/>
    </row>
    <row r="332" spans="1:1" ht="15.75" customHeight="1">
      <c r="A332" s="118"/>
    </row>
    <row r="333" spans="1:1" ht="15.75" customHeight="1">
      <c r="A333" s="118"/>
    </row>
    <row r="334" spans="1:1" ht="15.75" customHeight="1">
      <c r="A334" s="118"/>
    </row>
    <row r="335" spans="1:1" ht="15.75" customHeight="1">
      <c r="A335" s="118"/>
    </row>
    <row r="336" spans="1:1" ht="15.75" customHeight="1">
      <c r="A336" s="118"/>
    </row>
    <row r="337" spans="1:1" ht="15.75" customHeight="1">
      <c r="A337" s="118"/>
    </row>
    <row r="338" spans="1:1" ht="15.75" customHeight="1">
      <c r="A338" s="118"/>
    </row>
    <row r="339" spans="1:1" ht="15.75" customHeight="1">
      <c r="A339" s="118"/>
    </row>
    <row r="340" spans="1:1" ht="15.75" customHeight="1">
      <c r="A340" s="118"/>
    </row>
    <row r="341" spans="1:1" ht="15.75" customHeight="1">
      <c r="A341" s="118"/>
    </row>
    <row r="342" spans="1:1" ht="15.75" customHeight="1">
      <c r="A342" s="118"/>
    </row>
    <row r="343" spans="1:1" ht="15.75" customHeight="1">
      <c r="A343" s="118"/>
    </row>
    <row r="344" spans="1:1" ht="15.75" customHeight="1">
      <c r="A344" s="118"/>
    </row>
    <row r="345" spans="1:1" ht="15.75" customHeight="1">
      <c r="A345" s="118"/>
    </row>
    <row r="346" spans="1:1" ht="15.75" customHeight="1">
      <c r="A346" s="118"/>
    </row>
    <row r="347" spans="1:1" ht="15.75" customHeight="1">
      <c r="A347" s="118"/>
    </row>
    <row r="348" spans="1:1" ht="15.75" customHeight="1">
      <c r="A348" s="118"/>
    </row>
    <row r="349" spans="1:1" ht="15.75" customHeight="1">
      <c r="A349" s="118"/>
    </row>
    <row r="350" spans="1:1" ht="15.75" customHeight="1">
      <c r="A350" s="118"/>
    </row>
    <row r="351" spans="1:1" ht="15.75" customHeight="1">
      <c r="A351" s="118"/>
    </row>
    <row r="352" spans="1:1" ht="15.75" customHeight="1">
      <c r="A352" s="118"/>
    </row>
    <row r="353" spans="1:1" ht="15.75" customHeight="1">
      <c r="A353" s="118"/>
    </row>
    <row r="354" spans="1:1" ht="15.75" customHeight="1">
      <c r="A354" s="118"/>
    </row>
    <row r="355" spans="1:1" ht="15.75" customHeight="1">
      <c r="A355" s="118"/>
    </row>
    <row r="356" spans="1:1" ht="15.75" customHeight="1">
      <c r="A356" s="118"/>
    </row>
    <row r="357" spans="1:1" ht="15.75" customHeight="1">
      <c r="A357" s="118"/>
    </row>
    <row r="358" spans="1:1" ht="15.75" customHeight="1">
      <c r="A358" s="118"/>
    </row>
    <row r="359" spans="1:1" ht="15.75" customHeight="1">
      <c r="A359" s="118"/>
    </row>
    <row r="360" spans="1:1" ht="15.75" customHeight="1">
      <c r="A360" s="118"/>
    </row>
    <row r="361" spans="1:1" ht="15.75" customHeight="1">
      <c r="A361" s="118"/>
    </row>
    <row r="362" spans="1:1" ht="15.75" customHeight="1">
      <c r="A362" s="118"/>
    </row>
    <row r="363" spans="1:1" ht="15.75" customHeight="1">
      <c r="A363" s="118"/>
    </row>
    <row r="364" spans="1:1" ht="15.75" customHeight="1">
      <c r="A364" s="118"/>
    </row>
    <row r="365" spans="1:1" ht="15.75" customHeight="1">
      <c r="A365" s="118"/>
    </row>
    <row r="366" spans="1:1" ht="15.75" customHeight="1">
      <c r="A366" s="118"/>
    </row>
    <row r="367" spans="1:1" ht="15.75" customHeight="1">
      <c r="A367" s="118"/>
    </row>
    <row r="368" spans="1:1" ht="15.75" customHeight="1">
      <c r="A368" s="118"/>
    </row>
    <row r="369" spans="1:1" ht="15.75" customHeight="1">
      <c r="A369" s="118"/>
    </row>
    <row r="370" spans="1:1" ht="15.75" customHeight="1">
      <c r="A370" s="118"/>
    </row>
    <row r="371" spans="1:1" ht="15.75" customHeight="1">
      <c r="A371" s="118"/>
    </row>
    <row r="372" spans="1:1" ht="15.75" customHeight="1">
      <c r="A372" s="118"/>
    </row>
    <row r="373" spans="1:1" ht="15.75" customHeight="1">
      <c r="A373" s="118"/>
    </row>
    <row r="374" spans="1:1" ht="15.75" customHeight="1">
      <c r="A374" s="118"/>
    </row>
    <row r="375" spans="1:1" ht="15.75" customHeight="1">
      <c r="A375" s="118"/>
    </row>
    <row r="376" spans="1:1" ht="15.75" customHeight="1">
      <c r="A376" s="118"/>
    </row>
    <row r="377" spans="1:1" ht="15.75" customHeight="1">
      <c r="A377" s="118"/>
    </row>
    <row r="378" spans="1:1" ht="15.75" customHeight="1">
      <c r="A378" s="118"/>
    </row>
    <row r="379" spans="1:1" ht="15.75" customHeight="1">
      <c r="A379" s="118"/>
    </row>
    <row r="380" spans="1:1" ht="15.75" customHeight="1">
      <c r="A380" s="118"/>
    </row>
    <row r="381" spans="1:1" ht="15.75" customHeight="1">
      <c r="A381" s="118"/>
    </row>
    <row r="382" spans="1:1" ht="15.75" customHeight="1">
      <c r="A382" s="118"/>
    </row>
    <row r="383" spans="1:1" ht="15.75" customHeight="1">
      <c r="A383" s="118"/>
    </row>
    <row r="384" spans="1:1" ht="15.75" customHeight="1">
      <c r="A384" s="118"/>
    </row>
    <row r="385" spans="1:1" ht="15.75" customHeight="1">
      <c r="A385" s="118"/>
    </row>
    <row r="386" spans="1:1" ht="15.75" customHeight="1">
      <c r="A386" s="118"/>
    </row>
    <row r="387" spans="1:1" ht="15.75" customHeight="1">
      <c r="A387" s="118"/>
    </row>
    <row r="388" spans="1:1" ht="15.75" customHeight="1">
      <c r="A388" s="118"/>
    </row>
    <row r="389" spans="1:1" ht="15.75" customHeight="1">
      <c r="A389" s="118"/>
    </row>
    <row r="390" spans="1:1" ht="15.75" customHeight="1">
      <c r="A390" s="118"/>
    </row>
    <row r="391" spans="1:1" ht="15.75" customHeight="1">
      <c r="A391" s="118"/>
    </row>
    <row r="392" spans="1:1" ht="15.75" customHeight="1">
      <c r="A392" s="118"/>
    </row>
    <row r="393" spans="1:1" ht="15.75" customHeight="1">
      <c r="A393" s="118"/>
    </row>
    <row r="394" spans="1:1" ht="15.75" customHeight="1">
      <c r="A394" s="118"/>
    </row>
    <row r="395" spans="1:1" ht="15.75" customHeight="1">
      <c r="A395" s="118"/>
    </row>
    <row r="396" spans="1:1" ht="15.75" customHeight="1">
      <c r="A396" s="118"/>
    </row>
    <row r="397" spans="1:1" ht="15.75" customHeight="1">
      <c r="A397" s="118"/>
    </row>
    <row r="398" spans="1:1" ht="15.75" customHeight="1">
      <c r="A398" s="118"/>
    </row>
    <row r="399" spans="1:1" ht="15.75" customHeight="1">
      <c r="A399" s="118"/>
    </row>
    <row r="400" spans="1:1" ht="15.75" customHeight="1">
      <c r="A400" s="118"/>
    </row>
    <row r="401" spans="1:1" ht="15.75" customHeight="1">
      <c r="A401" s="118"/>
    </row>
    <row r="402" spans="1:1" ht="15.75" customHeight="1">
      <c r="A402" s="118"/>
    </row>
    <row r="403" spans="1:1" ht="15.75" customHeight="1">
      <c r="A403" s="118"/>
    </row>
    <row r="404" spans="1:1" ht="15.75" customHeight="1">
      <c r="A404" s="118"/>
    </row>
    <row r="405" spans="1:1" ht="15.75" customHeight="1">
      <c r="A405" s="118"/>
    </row>
    <row r="406" spans="1:1" ht="15.75" customHeight="1">
      <c r="A406" s="118"/>
    </row>
    <row r="407" spans="1:1" ht="15.75" customHeight="1">
      <c r="A407" s="118"/>
    </row>
    <row r="408" spans="1:1" ht="15.75" customHeight="1">
      <c r="A408" s="118"/>
    </row>
    <row r="409" spans="1:1" ht="15.75" customHeight="1">
      <c r="A409" s="118"/>
    </row>
    <row r="410" spans="1:1" ht="15.75" customHeight="1">
      <c r="A410" s="118"/>
    </row>
    <row r="411" spans="1:1" ht="15.75" customHeight="1">
      <c r="A411" s="118"/>
    </row>
    <row r="412" spans="1:1" ht="15.75" customHeight="1">
      <c r="A412" s="118"/>
    </row>
    <row r="413" spans="1:1" ht="15.75" customHeight="1">
      <c r="A413" s="118"/>
    </row>
    <row r="414" spans="1:1" ht="15.75" customHeight="1">
      <c r="A414" s="118"/>
    </row>
    <row r="415" spans="1:1" ht="15.75" customHeight="1">
      <c r="A415" s="118"/>
    </row>
    <row r="416" spans="1:1" ht="15.75" customHeight="1">
      <c r="A416" s="118"/>
    </row>
    <row r="417" spans="1:1" ht="15.75" customHeight="1">
      <c r="A417" s="118"/>
    </row>
    <row r="418" spans="1:1" ht="15.75" customHeight="1">
      <c r="A418" s="118"/>
    </row>
    <row r="419" spans="1:1" ht="15.75" customHeight="1">
      <c r="A419" s="118"/>
    </row>
    <row r="420" spans="1:1" ht="15.75" customHeight="1">
      <c r="A420" s="118"/>
    </row>
    <row r="421" spans="1:1" ht="15.75" customHeight="1">
      <c r="A421" s="118"/>
    </row>
    <row r="422" spans="1:1" ht="15.75" customHeight="1">
      <c r="A422" s="118"/>
    </row>
    <row r="423" spans="1:1" ht="15.75" customHeight="1">
      <c r="A423" s="118"/>
    </row>
    <row r="424" spans="1:1" ht="15.75" customHeight="1">
      <c r="A424" s="118"/>
    </row>
    <row r="425" spans="1:1" ht="15.75" customHeight="1">
      <c r="A425" s="118"/>
    </row>
    <row r="426" spans="1:1" ht="15.75" customHeight="1">
      <c r="A426" s="118"/>
    </row>
    <row r="427" spans="1:1" ht="15.75" customHeight="1">
      <c r="A427" s="118"/>
    </row>
    <row r="428" spans="1:1" ht="15.75" customHeight="1">
      <c r="A428" s="118"/>
    </row>
    <row r="429" spans="1:1" ht="15.75" customHeight="1">
      <c r="A429" s="118"/>
    </row>
    <row r="430" spans="1:1" ht="15.75" customHeight="1">
      <c r="A430" s="118"/>
    </row>
    <row r="431" spans="1:1" ht="15.75" customHeight="1">
      <c r="A431" s="118"/>
    </row>
    <row r="432" spans="1:1" ht="15.75" customHeight="1">
      <c r="A432" s="118"/>
    </row>
    <row r="433" spans="1:1" ht="15.75" customHeight="1">
      <c r="A433" s="118"/>
    </row>
    <row r="434" spans="1:1" ht="15.75" customHeight="1">
      <c r="A434" s="118"/>
    </row>
    <row r="435" spans="1:1" ht="15.75" customHeight="1">
      <c r="A435" s="118"/>
    </row>
    <row r="436" spans="1:1" ht="15.75" customHeight="1">
      <c r="A436" s="118"/>
    </row>
    <row r="437" spans="1:1" ht="15.75" customHeight="1">
      <c r="A437" s="118"/>
    </row>
    <row r="438" spans="1:1" ht="15.75" customHeight="1">
      <c r="A438" s="118"/>
    </row>
    <row r="439" spans="1:1" ht="15.75" customHeight="1">
      <c r="A439" s="118"/>
    </row>
    <row r="440" spans="1:1" ht="15.75" customHeight="1">
      <c r="A440" s="118"/>
    </row>
    <row r="441" spans="1:1" ht="15.75" customHeight="1">
      <c r="A441" s="118"/>
    </row>
    <row r="442" spans="1:1" ht="15.75" customHeight="1">
      <c r="A442" s="118"/>
    </row>
    <row r="443" spans="1:1" ht="15.75" customHeight="1">
      <c r="A443" s="118"/>
    </row>
    <row r="444" spans="1:1" ht="15.75" customHeight="1">
      <c r="A444" s="118"/>
    </row>
    <row r="445" spans="1:1" ht="15.75" customHeight="1">
      <c r="A445" s="118"/>
    </row>
    <row r="446" spans="1:1" ht="15.75" customHeight="1">
      <c r="A446" s="118"/>
    </row>
    <row r="447" spans="1:1" ht="15.75" customHeight="1">
      <c r="A447" s="118"/>
    </row>
    <row r="448" spans="1:1" ht="15.75" customHeight="1">
      <c r="A448" s="118"/>
    </row>
    <row r="449" spans="1:1" ht="15.75" customHeight="1">
      <c r="A449" s="118"/>
    </row>
    <row r="450" spans="1:1" ht="15.75" customHeight="1">
      <c r="A450" s="118"/>
    </row>
    <row r="451" spans="1:1" ht="15.75" customHeight="1">
      <c r="A451" s="118"/>
    </row>
    <row r="452" spans="1:1" ht="15.75" customHeight="1">
      <c r="A452" s="118"/>
    </row>
    <row r="453" spans="1:1" ht="15.75" customHeight="1">
      <c r="A453" s="118"/>
    </row>
    <row r="454" spans="1:1" ht="15.75" customHeight="1">
      <c r="A454" s="118"/>
    </row>
    <row r="455" spans="1:1" ht="15.75" customHeight="1">
      <c r="A455" s="118"/>
    </row>
    <row r="456" spans="1:1" ht="15.75" customHeight="1">
      <c r="A456" s="118"/>
    </row>
    <row r="457" spans="1:1" ht="15.75" customHeight="1">
      <c r="A457" s="118"/>
    </row>
    <row r="458" spans="1:1" ht="15.75" customHeight="1">
      <c r="A458" s="118"/>
    </row>
    <row r="459" spans="1:1" ht="15.75" customHeight="1">
      <c r="A459" s="118"/>
    </row>
    <row r="460" spans="1:1" ht="15.75" customHeight="1">
      <c r="A460" s="118"/>
    </row>
    <row r="461" spans="1:1" ht="15.75" customHeight="1">
      <c r="A461" s="118"/>
    </row>
    <row r="462" spans="1:1" ht="15.75" customHeight="1">
      <c r="A462" s="118"/>
    </row>
    <row r="463" spans="1:1" ht="15.75" customHeight="1">
      <c r="A463" s="118"/>
    </row>
    <row r="464" spans="1:1" ht="15.75" customHeight="1">
      <c r="A464" s="118"/>
    </row>
    <row r="465" spans="1:1" ht="15.75" customHeight="1">
      <c r="A465" s="118"/>
    </row>
    <row r="466" spans="1:1" ht="15.75" customHeight="1">
      <c r="A466" s="118"/>
    </row>
    <row r="467" spans="1:1" ht="15.75" customHeight="1">
      <c r="A467" s="118"/>
    </row>
    <row r="468" spans="1:1" ht="15.75" customHeight="1">
      <c r="A468" s="118"/>
    </row>
    <row r="469" spans="1:1" ht="15.75" customHeight="1">
      <c r="A469" s="118"/>
    </row>
    <row r="470" spans="1:1" ht="15.75" customHeight="1">
      <c r="A470" s="118"/>
    </row>
    <row r="471" spans="1:1" ht="15.75" customHeight="1">
      <c r="A471" s="118"/>
    </row>
    <row r="472" spans="1:1" ht="15.75" customHeight="1">
      <c r="A472" s="118"/>
    </row>
    <row r="473" spans="1:1" ht="15.75" customHeight="1">
      <c r="A473" s="118"/>
    </row>
    <row r="474" spans="1:1" ht="15.75" customHeight="1">
      <c r="A474" s="118"/>
    </row>
    <row r="475" spans="1:1" ht="15.75" customHeight="1">
      <c r="A475" s="118"/>
    </row>
    <row r="476" spans="1:1" ht="15.75" customHeight="1">
      <c r="A476" s="118"/>
    </row>
    <row r="477" spans="1:1" ht="15.75" customHeight="1">
      <c r="A477" s="118"/>
    </row>
    <row r="478" spans="1:1" ht="15.75" customHeight="1">
      <c r="A478" s="118"/>
    </row>
    <row r="479" spans="1:1" ht="15.75" customHeight="1">
      <c r="A479" s="118"/>
    </row>
    <row r="480" spans="1:1" ht="15.75" customHeight="1">
      <c r="A480" s="118"/>
    </row>
    <row r="481" spans="1:1" ht="15.75" customHeight="1">
      <c r="A481" s="118"/>
    </row>
    <row r="482" spans="1:1" ht="15.75" customHeight="1">
      <c r="A482" s="118"/>
    </row>
    <row r="483" spans="1:1" ht="15.75" customHeight="1">
      <c r="A483" s="118"/>
    </row>
    <row r="484" spans="1:1" ht="15.75" customHeight="1">
      <c r="A484" s="118"/>
    </row>
    <row r="485" spans="1:1" ht="15.75" customHeight="1">
      <c r="A485" s="118"/>
    </row>
    <row r="486" spans="1:1" ht="15.75" customHeight="1">
      <c r="A486" s="118"/>
    </row>
    <row r="487" spans="1:1" ht="15.75" customHeight="1">
      <c r="A487" s="118"/>
    </row>
    <row r="488" spans="1:1" ht="15.75" customHeight="1">
      <c r="A488" s="118"/>
    </row>
    <row r="489" spans="1:1" ht="15.75" customHeight="1">
      <c r="A489" s="118"/>
    </row>
    <row r="490" spans="1:1" ht="15.75" customHeight="1">
      <c r="A490" s="118"/>
    </row>
    <row r="491" spans="1:1" ht="15.75" customHeight="1">
      <c r="A491" s="118"/>
    </row>
    <row r="492" spans="1:1" ht="15.75" customHeight="1">
      <c r="A492" s="118"/>
    </row>
    <row r="493" spans="1:1" ht="15.75" customHeight="1">
      <c r="A493" s="118"/>
    </row>
    <row r="494" spans="1:1" ht="15.75" customHeight="1">
      <c r="A494" s="118"/>
    </row>
    <row r="495" spans="1:1" ht="15.75" customHeight="1">
      <c r="A495" s="118"/>
    </row>
    <row r="496" spans="1:1" ht="15.75" customHeight="1">
      <c r="A496" s="118"/>
    </row>
    <row r="497" spans="1:1" ht="15.75" customHeight="1">
      <c r="A497" s="118"/>
    </row>
    <row r="498" spans="1:1" ht="15.75" customHeight="1">
      <c r="A498" s="118"/>
    </row>
    <row r="499" spans="1:1" ht="15.75" customHeight="1">
      <c r="A499" s="118"/>
    </row>
    <row r="500" spans="1:1" ht="15.75" customHeight="1">
      <c r="A500" s="118"/>
    </row>
    <row r="501" spans="1:1" ht="15.75" customHeight="1">
      <c r="A501" s="118"/>
    </row>
    <row r="502" spans="1:1" ht="15.75" customHeight="1">
      <c r="A502" s="118"/>
    </row>
    <row r="503" spans="1:1" ht="15.75" customHeight="1">
      <c r="A503" s="118"/>
    </row>
    <row r="504" spans="1:1" ht="15.75" customHeight="1">
      <c r="A504" s="118"/>
    </row>
    <row r="505" spans="1:1" ht="15.75" customHeight="1">
      <c r="A505" s="118"/>
    </row>
    <row r="506" spans="1:1" ht="15.75" customHeight="1">
      <c r="A506" s="118"/>
    </row>
    <row r="507" spans="1:1" ht="15.75" customHeight="1">
      <c r="A507" s="118"/>
    </row>
    <row r="508" spans="1:1" ht="15.75" customHeight="1">
      <c r="A508" s="118"/>
    </row>
    <row r="509" spans="1:1" ht="15.75" customHeight="1">
      <c r="A509" s="118"/>
    </row>
    <row r="510" spans="1:1" ht="15.75" customHeight="1">
      <c r="A510" s="118"/>
    </row>
    <row r="511" spans="1:1" ht="15.75" customHeight="1">
      <c r="A511" s="118"/>
    </row>
    <row r="512" spans="1:1" ht="15.75" customHeight="1">
      <c r="A512" s="118"/>
    </row>
    <row r="513" spans="1:1" ht="15.75" customHeight="1">
      <c r="A513" s="118"/>
    </row>
    <row r="514" spans="1:1" ht="15.75" customHeight="1">
      <c r="A514" s="118"/>
    </row>
    <row r="515" spans="1:1" ht="15.75" customHeight="1">
      <c r="A515" s="118"/>
    </row>
    <row r="516" spans="1:1" ht="15.75" customHeight="1">
      <c r="A516" s="118"/>
    </row>
    <row r="517" spans="1:1" ht="15.75" customHeight="1">
      <c r="A517" s="118"/>
    </row>
    <row r="518" spans="1:1" ht="15.75" customHeight="1">
      <c r="A518" s="118"/>
    </row>
    <row r="519" spans="1:1" ht="15.75" customHeight="1">
      <c r="A519" s="118"/>
    </row>
    <row r="520" spans="1:1" ht="15.75" customHeight="1">
      <c r="A520" s="118"/>
    </row>
    <row r="521" spans="1:1" ht="15.75" customHeight="1">
      <c r="A521" s="118"/>
    </row>
    <row r="522" spans="1:1" ht="15.75" customHeight="1">
      <c r="A522" s="118"/>
    </row>
    <row r="523" spans="1:1" ht="15.75" customHeight="1">
      <c r="A523" s="118"/>
    </row>
    <row r="524" spans="1:1" ht="15.75" customHeight="1">
      <c r="A524" s="118"/>
    </row>
    <row r="525" spans="1:1" ht="15.75" customHeight="1">
      <c r="A525" s="118"/>
    </row>
    <row r="526" spans="1:1" ht="15.75" customHeight="1">
      <c r="A526" s="118"/>
    </row>
    <row r="527" spans="1:1" ht="15.75" customHeight="1">
      <c r="A527" s="118"/>
    </row>
    <row r="528" spans="1:1" ht="15.75" customHeight="1">
      <c r="A528" s="118"/>
    </row>
    <row r="529" spans="1:1" ht="15.75" customHeight="1">
      <c r="A529" s="118"/>
    </row>
    <row r="530" spans="1:1" ht="15.75" customHeight="1">
      <c r="A530" s="118"/>
    </row>
    <row r="531" spans="1:1" ht="15.75" customHeight="1">
      <c r="A531" s="118"/>
    </row>
    <row r="532" spans="1:1" ht="15.75" customHeight="1">
      <c r="A532" s="118"/>
    </row>
    <row r="533" spans="1:1" ht="15.75" customHeight="1">
      <c r="A533" s="118"/>
    </row>
    <row r="534" spans="1:1" ht="15.75" customHeight="1">
      <c r="A534" s="118"/>
    </row>
    <row r="535" spans="1:1" ht="15.75" customHeight="1">
      <c r="A535" s="118"/>
    </row>
    <row r="536" spans="1:1" ht="15.75" customHeight="1">
      <c r="A536" s="118"/>
    </row>
    <row r="537" spans="1:1" ht="15.75" customHeight="1">
      <c r="A537" s="118"/>
    </row>
    <row r="538" spans="1:1" ht="15.75" customHeight="1">
      <c r="A538" s="118"/>
    </row>
    <row r="539" spans="1:1" ht="15.75" customHeight="1">
      <c r="A539" s="118"/>
    </row>
    <row r="540" spans="1:1" ht="15.75" customHeight="1">
      <c r="A540" s="118"/>
    </row>
    <row r="541" spans="1:1" ht="15.75" customHeight="1">
      <c r="A541" s="118"/>
    </row>
    <row r="542" spans="1:1" ht="15.75" customHeight="1">
      <c r="A542" s="118"/>
    </row>
    <row r="543" spans="1:1" ht="15.75" customHeight="1">
      <c r="A543" s="118"/>
    </row>
    <row r="544" spans="1:1" ht="15.75" customHeight="1">
      <c r="A544" s="118"/>
    </row>
    <row r="545" spans="1:1" ht="15.75" customHeight="1">
      <c r="A545" s="118"/>
    </row>
    <row r="546" spans="1:1" ht="15.75" customHeight="1">
      <c r="A546" s="118"/>
    </row>
    <row r="547" spans="1:1" ht="15.75" customHeight="1">
      <c r="A547" s="118"/>
    </row>
    <row r="548" spans="1:1" ht="15.75" customHeight="1">
      <c r="A548" s="118"/>
    </row>
    <row r="549" spans="1:1" ht="15.75" customHeight="1">
      <c r="A549" s="118"/>
    </row>
    <row r="550" spans="1:1" ht="15.75" customHeight="1">
      <c r="A550" s="118"/>
    </row>
    <row r="551" spans="1:1" ht="15.75" customHeight="1">
      <c r="A551" s="118"/>
    </row>
    <row r="552" spans="1:1" ht="15.75" customHeight="1">
      <c r="A552" s="118"/>
    </row>
    <row r="553" spans="1:1" ht="15.75" customHeight="1">
      <c r="A553" s="118"/>
    </row>
    <row r="554" spans="1:1" ht="15.75" customHeight="1">
      <c r="A554" s="118"/>
    </row>
    <row r="555" spans="1:1" ht="15.75" customHeight="1">
      <c r="A555" s="118"/>
    </row>
    <row r="556" spans="1:1" ht="15.75" customHeight="1">
      <c r="A556" s="118"/>
    </row>
    <row r="557" spans="1:1" ht="15.75" customHeight="1">
      <c r="A557" s="118"/>
    </row>
    <row r="558" spans="1:1" ht="15.75" customHeight="1">
      <c r="A558" s="118"/>
    </row>
    <row r="559" spans="1:1" ht="15.75" customHeight="1">
      <c r="A559" s="118"/>
    </row>
    <row r="560" spans="1:1" ht="15.75" customHeight="1">
      <c r="A560" s="118"/>
    </row>
    <row r="561" spans="1:1" ht="15.75" customHeight="1">
      <c r="A561" s="118"/>
    </row>
    <row r="562" spans="1:1" ht="15.75" customHeight="1">
      <c r="A562" s="118"/>
    </row>
    <row r="563" spans="1:1" ht="15.75" customHeight="1">
      <c r="A563" s="118"/>
    </row>
    <row r="564" spans="1:1" ht="15.75" customHeight="1">
      <c r="A564" s="118"/>
    </row>
    <row r="565" spans="1:1" ht="15.75" customHeight="1">
      <c r="A565" s="118"/>
    </row>
    <row r="566" spans="1:1" ht="15.75" customHeight="1">
      <c r="A566" s="118"/>
    </row>
    <row r="567" spans="1:1" ht="15.75" customHeight="1">
      <c r="A567" s="118"/>
    </row>
    <row r="568" spans="1:1" ht="15.75" customHeight="1">
      <c r="A568" s="118"/>
    </row>
    <row r="569" spans="1:1" ht="15.75" customHeight="1">
      <c r="A569" s="118"/>
    </row>
    <row r="570" spans="1:1" ht="15.75" customHeight="1">
      <c r="A570" s="118"/>
    </row>
    <row r="571" spans="1:1" ht="15.75" customHeight="1">
      <c r="A571" s="118"/>
    </row>
    <row r="572" spans="1:1" ht="15.75" customHeight="1">
      <c r="A572" s="118"/>
    </row>
    <row r="573" spans="1:1" ht="15.75" customHeight="1">
      <c r="A573" s="118"/>
    </row>
    <row r="574" spans="1:1" ht="15.75" customHeight="1">
      <c r="A574" s="118"/>
    </row>
    <row r="575" spans="1:1" ht="15.75" customHeight="1">
      <c r="A575" s="118"/>
    </row>
    <row r="576" spans="1:1" ht="15.75" customHeight="1">
      <c r="A576" s="118"/>
    </row>
    <row r="577" spans="1:1" ht="15.75" customHeight="1">
      <c r="A577" s="118"/>
    </row>
    <row r="578" spans="1:1" ht="15.75" customHeight="1">
      <c r="A578" s="118"/>
    </row>
    <row r="579" spans="1:1" ht="15.75" customHeight="1">
      <c r="A579" s="118"/>
    </row>
    <row r="580" spans="1:1" ht="15.75" customHeight="1">
      <c r="A580" s="118"/>
    </row>
    <row r="581" spans="1:1" ht="15.75" customHeight="1">
      <c r="A581" s="118"/>
    </row>
    <row r="582" spans="1:1" ht="15.75" customHeight="1">
      <c r="A582" s="118"/>
    </row>
    <row r="583" spans="1:1" ht="15.75" customHeight="1">
      <c r="A583" s="118"/>
    </row>
    <row r="584" spans="1:1" ht="15.75" customHeight="1">
      <c r="A584" s="118"/>
    </row>
    <row r="585" spans="1:1" ht="15.75" customHeight="1">
      <c r="A585" s="118"/>
    </row>
    <row r="586" spans="1:1" ht="15.75" customHeight="1">
      <c r="A586" s="118"/>
    </row>
    <row r="587" spans="1:1" ht="15.75" customHeight="1">
      <c r="A587" s="118"/>
    </row>
    <row r="588" spans="1:1" ht="15.75" customHeight="1">
      <c r="A588" s="118"/>
    </row>
    <row r="589" spans="1:1" ht="15.75" customHeight="1">
      <c r="A589" s="118"/>
    </row>
    <row r="590" spans="1:1" ht="15.75" customHeight="1">
      <c r="A590" s="118"/>
    </row>
    <row r="591" spans="1:1" ht="15.75" customHeight="1">
      <c r="A591" s="118"/>
    </row>
    <row r="592" spans="1:1" ht="15.75" customHeight="1">
      <c r="A592" s="118"/>
    </row>
    <row r="593" spans="1:1" ht="15.75" customHeight="1">
      <c r="A593" s="118"/>
    </row>
    <row r="594" spans="1:1" ht="15.75" customHeight="1">
      <c r="A594" s="118"/>
    </row>
    <row r="595" spans="1:1" ht="15.75" customHeight="1">
      <c r="A595" s="118"/>
    </row>
    <row r="596" spans="1:1" ht="15.75" customHeight="1">
      <c r="A596" s="118"/>
    </row>
    <row r="597" spans="1:1" ht="15.75" customHeight="1">
      <c r="A597" s="118"/>
    </row>
    <row r="598" spans="1:1" ht="15.75" customHeight="1">
      <c r="A598" s="118"/>
    </row>
    <row r="599" spans="1:1" ht="15.75" customHeight="1">
      <c r="A599" s="118"/>
    </row>
    <row r="600" spans="1:1" ht="15.75" customHeight="1">
      <c r="A600" s="118"/>
    </row>
    <row r="601" spans="1:1" ht="15.75" customHeight="1">
      <c r="A601" s="118"/>
    </row>
    <row r="602" spans="1:1" ht="15.75" customHeight="1">
      <c r="A602" s="118"/>
    </row>
    <row r="603" spans="1:1" ht="15.75" customHeight="1">
      <c r="A603" s="118"/>
    </row>
    <row r="604" spans="1:1" ht="15.75" customHeight="1">
      <c r="A604" s="118"/>
    </row>
    <row r="605" spans="1:1" ht="15.75" customHeight="1">
      <c r="A605" s="118"/>
    </row>
    <row r="606" spans="1:1" ht="15.75" customHeight="1">
      <c r="A606" s="118"/>
    </row>
    <row r="607" spans="1:1" ht="15.75" customHeight="1">
      <c r="A607" s="118"/>
    </row>
    <row r="608" spans="1:1" ht="15.75" customHeight="1">
      <c r="A608" s="118"/>
    </row>
    <row r="609" spans="1:1" ht="15.75" customHeight="1">
      <c r="A609" s="118"/>
    </row>
    <row r="610" spans="1:1" ht="15.75" customHeight="1">
      <c r="A610" s="118"/>
    </row>
    <row r="611" spans="1:1" ht="15.75" customHeight="1">
      <c r="A611" s="118"/>
    </row>
    <row r="612" spans="1:1" ht="15.75" customHeight="1">
      <c r="A612" s="118"/>
    </row>
    <row r="613" spans="1:1" ht="15.75" customHeight="1">
      <c r="A613" s="118"/>
    </row>
    <row r="614" spans="1:1" ht="15.75" customHeight="1">
      <c r="A614" s="118"/>
    </row>
    <row r="615" spans="1:1" ht="15.75" customHeight="1">
      <c r="A615" s="118"/>
    </row>
    <row r="616" spans="1:1" ht="15.75" customHeight="1">
      <c r="A616" s="118"/>
    </row>
    <row r="617" spans="1:1" ht="15.75" customHeight="1">
      <c r="A617" s="118"/>
    </row>
    <row r="618" spans="1:1" ht="15.75" customHeight="1">
      <c r="A618" s="118"/>
    </row>
    <row r="619" spans="1:1" ht="15.75" customHeight="1">
      <c r="A619" s="118"/>
    </row>
    <row r="620" spans="1:1" ht="15.75" customHeight="1">
      <c r="A620" s="118"/>
    </row>
    <row r="621" spans="1:1" ht="15.75" customHeight="1">
      <c r="A621" s="118"/>
    </row>
    <row r="622" spans="1:1" ht="15.75" customHeight="1">
      <c r="A622" s="118"/>
    </row>
    <row r="623" spans="1:1" ht="15.75" customHeight="1">
      <c r="A623" s="118"/>
    </row>
    <row r="624" spans="1:1" ht="15.75" customHeight="1">
      <c r="A624" s="118"/>
    </row>
    <row r="625" spans="1:1" ht="15.75" customHeight="1">
      <c r="A625" s="118"/>
    </row>
    <row r="626" spans="1:1" ht="15.75" customHeight="1">
      <c r="A626" s="118"/>
    </row>
    <row r="627" spans="1:1" ht="15.75" customHeight="1">
      <c r="A627" s="118"/>
    </row>
    <row r="628" spans="1:1" ht="15.75" customHeight="1">
      <c r="A628" s="118"/>
    </row>
    <row r="629" spans="1:1" ht="15.75" customHeight="1">
      <c r="A629" s="118"/>
    </row>
    <row r="630" spans="1:1" ht="15.75" customHeight="1">
      <c r="A630" s="118"/>
    </row>
    <row r="631" spans="1:1" ht="15.75" customHeight="1">
      <c r="A631" s="118"/>
    </row>
    <row r="632" spans="1:1" ht="15.75" customHeight="1">
      <c r="A632" s="118"/>
    </row>
    <row r="633" spans="1:1" ht="15.75" customHeight="1">
      <c r="A633" s="118"/>
    </row>
    <row r="634" spans="1:1" ht="15.75" customHeight="1">
      <c r="A634" s="118"/>
    </row>
    <row r="635" spans="1:1" ht="15.75" customHeight="1">
      <c r="A635" s="118"/>
    </row>
    <row r="636" spans="1:1" ht="15.75" customHeight="1">
      <c r="A636" s="118"/>
    </row>
    <row r="637" spans="1:1" ht="15.75" customHeight="1">
      <c r="A637" s="118"/>
    </row>
    <row r="638" spans="1:1" ht="15.75" customHeight="1">
      <c r="A638" s="118"/>
    </row>
    <row r="639" spans="1:1" ht="15.75" customHeight="1">
      <c r="A639" s="118"/>
    </row>
    <row r="640" spans="1:1" ht="15.75" customHeight="1">
      <c r="A640" s="118"/>
    </row>
    <row r="641" spans="1:1" ht="15.75" customHeight="1">
      <c r="A641" s="118"/>
    </row>
    <row r="642" spans="1:1" ht="15.75" customHeight="1">
      <c r="A642" s="118"/>
    </row>
    <row r="643" spans="1:1" ht="15.75" customHeight="1">
      <c r="A643" s="118"/>
    </row>
    <row r="644" spans="1:1" ht="15.75" customHeight="1">
      <c r="A644" s="118"/>
    </row>
    <row r="645" spans="1:1" ht="15.75" customHeight="1">
      <c r="A645" s="118"/>
    </row>
    <row r="646" spans="1:1" ht="15.75" customHeight="1">
      <c r="A646" s="118"/>
    </row>
    <row r="647" spans="1:1" ht="15.75" customHeight="1">
      <c r="A647" s="118"/>
    </row>
    <row r="648" spans="1:1" ht="15.75" customHeight="1">
      <c r="A648" s="118"/>
    </row>
    <row r="649" spans="1:1" ht="15.75" customHeight="1">
      <c r="A649" s="118"/>
    </row>
    <row r="650" spans="1:1" ht="15.75" customHeight="1">
      <c r="A650" s="118"/>
    </row>
    <row r="651" spans="1:1" ht="15.75" customHeight="1">
      <c r="A651" s="118"/>
    </row>
    <row r="652" spans="1:1" ht="15.75" customHeight="1">
      <c r="A652" s="118"/>
    </row>
    <row r="653" spans="1:1" ht="15.75" customHeight="1">
      <c r="A653" s="118"/>
    </row>
    <row r="654" spans="1:1" ht="15.75" customHeight="1">
      <c r="A654" s="118"/>
    </row>
    <row r="655" spans="1:1" ht="15.75" customHeight="1">
      <c r="A655" s="118"/>
    </row>
    <row r="656" spans="1:1" ht="15.75" customHeight="1">
      <c r="A656" s="118"/>
    </row>
    <row r="657" spans="1:1" ht="15.75" customHeight="1">
      <c r="A657" s="118"/>
    </row>
    <row r="658" spans="1:1" ht="15.75" customHeight="1">
      <c r="A658" s="118"/>
    </row>
    <row r="659" spans="1:1" ht="15.75" customHeight="1">
      <c r="A659" s="118"/>
    </row>
    <row r="660" spans="1:1" ht="15.75" customHeight="1">
      <c r="A660" s="118"/>
    </row>
    <row r="661" spans="1:1" ht="15.75" customHeight="1">
      <c r="A661" s="118"/>
    </row>
    <row r="662" spans="1:1" ht="15.75" customHeight="1">
      <c r="A662" s="118"/>
    </row>
    <row r="663" spans="1:1" ht="15.75" customHeight="1">
      <c r="A663" s="118"/>
    </row>
    <row r="664" spans="1:1" ht="15.75" customHeight="1">
      <c r="A664" s="118"/>
    </row>
    <row r="665" spans="1:1" ht="15.75" customHeight="1">
      <c r="A665" s="118"/>
    </row>
    <row r="666" spans="1:1" ht="15.75" customHeight="1">
      <c r="A666" s="118"/>
    </row>
    <row r="667" spans="1:1" ht="15.75" customHeight="1">
      <c r="A667" s="118"/>
    </row>
    <row r="668" spans="1:1" ht="15.75" customHeight="1">
      <c r="A668" s="118"/>
    </row>
    <row r="669" spans="1:1" ht="15.75" customHeight="1">
      <c r="A669" s="118"/>
    </row>
    <row r="670" spans="1:1" ht="15.75" customHeight="1">
      <c r="A670" s="118"/>
    </row>
    <row r="671" spans="1:1" ht="15.75" customHeight="1">
      <c r="A671" s="118"/>
    </row>
    <row r="672" spans="1:1" ht="15.75" customHeight="1">
      <c r="A672" s="118"/>
    </row>
    <row r="673" spans="1:1" ht="15.75" customHeight="1">
      <c r="A673" s="118"/>
    </row>
    <row r="674" spans="1:1" ht="15.75" customHeight="1">
      <c r="A674" s="118"/>
    </row>
    <row r="675" spans="1:1" ht="15.75" customHeight="1">
      <c r="A675" s="118"/>
    </row>
    <row r="676" spans="1:1" ht="15.75" customHeight="1">
      <c r="A676" s="118"/>
    </row>
    <row r="677" spans="1:1" ht="15.75" customHeight="1">
      <c r="A677" s="118"/>
    </row>
    <row r="678" spans="1:1" ht="15.75" customHeight="1">
      <c r="A678" s="118"/>
    </row>
    <row r="679" spans="1:1" ht="15.75" customHeight="1">
      <c r="A679" s="118"/>
    </row>
    <row r="680" spans="1:1" ht="15.75" customHeight="1">
      <c r="A680" s="118"/>
    </row>
    <row r="681" spans="1:1" ht="15.75" customHeight="1">
      <c r="A681" s="118"/>
    </row>
    <row r="682" spans="1:1" ht="15.75" customHeight="1">
      <c r="A682" s="118"/>
    </row>
    <row r="683" spans="1:1" ht="15.75" customHeight="1">
      <c r="A683" s="118"/>
    </row>
    <row r="684" spans="1:1" ht="15.75" customHeight="1">
      <c r="A684" s="118"/>
    </row>
    <row r="685" spans="1:1" ht="15.75" customHeight="1">
      <c r="A685" s="118"/>
    </row>
    <row r="686" spans="1:1" ht="15.75" customHeight="1">
      <c r="A686" s="118"/>
    </row>
    <row r="687" spans="1:1" ht="15.75" customHeight="1">
      <c r="A687" s="118"/>
    </row>
    <row r="688" spans="1:1" ht="15.75" customHeight="1">
      <c r="A688" s="118"/>
    </row>
    <row r="689" spans="1:1" ht="15.75" customHeight="1">
      <c r="A689" s="118"/>
    </row>
    <row r="690" spans="1:1" ht="15.75" customHeight="1">
      <c r="A690" s="118"/>
    </row>
    <row r="691" spans="1:1" ht="15.75" customHeight="1">
      <c r="A691" s="118"/>
    </row>
    <row r="692" spans="1:1" ht="15.75" customHeight="1">
      <c r="A692" s="118"/>
    </row>
    <row r="693" spans="1:1" ht="15.75" customHeight="1">
      <c r="A693" s="118"/>
    </row>
    <row r="694" spans="1:1" ht="15.75" customHeight="1">
      <c r="A694" s="118"/>
    </row>
    <row r="695" spans="1:1" ht="15.75" customHeight="1">
      <c r="A695" s="118"/>
    </row>
    <row r="696" spans="1:1" ht="15.75" customHeight="1">
      <c r="A696" s="118"/>
    </row>
    <row r="697" spans="1:1" ht="15.75" customHeight="1">
      <c r="A697" s="118"/>
    </row>
    <row r="698" spans="1:1" ht="15.75" customHeight="1">
      <c r="A698" s="118"/>
    </row>
    <row r="699" spans="1:1" ht="15.75" customHeight="1">
      <c r="A699" s="118"/>
    </row>
    <row r="700" spans="1:1" ht="15.75" customHeight="1">
      <c r="A700" s="118"/>
    </row>
    <row r="701" spans="1:1" ht="15.75" customHeight="1">
      <c r="A701" s="118"/>
    </row>
    <row r="702" spans="1:1" ht="15.75" customHeight="1">
      <c r="A702" s="118"/>
    </row>
    <row r="703" spans="1:1" ht="15.75" customHeight="1">
      <c r="A703" s="118"/>
    </row>
    <row r="704" spans="1:1" ht="15.75" customHeight="1">
      <c r="A704" s="118"/>
    </row>
    <row r="705" spans="1:1" ht="15.75" customHeight="1">
      <c r="A705" s="118"/>
    </row>
    <row r="706" spans="1:1" ht="15.75" customHeight="1">
      <c r="A706" s="118"/>
    </row>
    <row r="707" spans="1:1" ht="15.75" customHeight="1">
      <c r="A707" s="118"/>
    </row>
    <row r="708" spans="1:1" ht="15.75" customHeight="1">
      <c r="A708" s="118"/>
    </row>
    <row r="709" spans="1:1" ht="15.75" customHeight="1">
      <c r="A709" s="118"/>
    </row>
    <row r="710" spans="1:1" ht="15.75" customHeight="1">
      <c r="A710" s="118"/>
    </row>
    <row r="711" spans="1:1" ht="15.75" customHeight="1">
      <c r="A711" s="118"/>
    </row>
    <row r="712" spans="1:1" ht="15.75" customHeight="1">
      <c r="A712" s="118"/>
    </row>
    <row r="713" spans="1:1" ht="15.75" customHeight="1">
      <c r="A713" s="118"/>
    </row>
    <row r="714" spans="1:1" ht="15.75" customHeight="1">
      <c r="A714" s="118"/>
    </row>
    <row r="715" spans="1:1" ht="15.75" customHeight="1">
      <c r="A715" s="118"/>
    </row>
    <row r="716" spans="1:1" ht="15.75" customHeight="1">
      <c r="A716" s="118"/>
    </row>
    <row r="717" spans="1:1" ht="15.75" customHeight="1">
      <c r="A717" s="118"/>
    </row>
    <row r="718" spans="1:1" ht="15.75" customHeight="1">
      <c r="A718" s="118"/>
    </row>
    <row r="719" spans="1:1" ht="15.75" customHeight="1">
      <c r="A719" s="118"/>
    </row>
    <row r="720" spans="1:1" ht="15.75" customHeight="1">
      <c r="A720" s="118"/>
    </row>
    <row r="721" spans="1:1" ht="15.75" customHeight="1">
      <c r="A721" s="118"/>
    </row>
    <row r="722" spans="1:1" ht="15.75" customHeight="1">
      <c r="A722" s="118"/>
    </row>
    <row r="723" spans="1:1" ht="15.75" customHeight="1">
      <c r="A723" s="118"/>
    </row>
    <row r="724" spans="1:1" ht="15.75" customHeight="1">
      <c r="A724" s="118"/>
    </row>
    <row r="725" spans="1:1" ht="15.75" customHeight="1">
      <c r="A725" s="118"/>
    </row>
    <row r="726" spans="1:1" ht="15.75" customHeight="1">
      <c r="A726" s="118"/>
    </row>
    <row r="727" spans="1:1" ht="15.75" customHeight="1">
      <c r="A727" s="118"/>
    </row>
    <row r="728" spans="1:1" ht="15.75" customHeight="1">
      <c r="A728" s="118"/>
    </row>
    <row r="729" spans="1:1" ht="15.75" customHeight="1">
      <c r="A729" s="118"/>
    </row>
    <row r="730" spans="1:1" ht="15.75" customHeight="1">
      <c r="A730" s="118"/>
    </row>
    <row r="731" spans="1:1" ht="15.75" customHeight="1">
      <c r="A731" s="118"/>
    </row>
    <row r="732" spans="1:1" ht="15.75" customHeight="1">
      <c r="A732" s="118"/>
    </row>
    <row r="733" spans="1:1" ht="15.75" customHeight="1">
      <c r="A733" s="118"/>
    </row>
    <row r="734" spans="1:1" ht="15.75" customHeight="1">
      <c r="A734" s="118"/>
    </row>
    <row r="735" spans="1:1" ht="15.75" customHeight="1">
      <c r="A735" s="118"/>
    </row>
    <row r="736" spans="1:1" ht="15.75" customHeight="1">
      <c r="A736" s="118"/>
    </row>
    <row r="737" spans="1:1" ht="15.75" customHeight="1">
      <c r="A737" s="118"/>
    </row>
    <row r="738" spans="1:1" ht="15.75" customHeight="1">
      <c r="A738" s="118"/>
    </row>
    <row r="739" spans="1:1" ht="15.75" customHeight="1">
      <c r="A739" s="118"/>
    </row>
    <row r="740" spans="1:1" ht="15.75" customHeight="1">
      <c r="A740" s="118"/>
    </row>
    <row r="741" spans="1:1" ht="15.75" customHeight="1">
      <c r="A741" s="118"/>
    </row>
    <row r="742" spans="1:1" ht="15.75" customHeight="1">
      <c r="A742" s="118"/>
    </row>
    <row r="743" spans="1:1" ht="15.75" customHeight="1">
      <c r="A743" s="118"/>
    </row>
    <row r="744" spans="1:1" ht="15.75" customHeight="1">
      <c r="A744" s="118"/>
    </row>
    <row r="745" spans="1:1" ht="15.75" customHeight="1">
      <c r="A745" s="118"/>
    </row>
    <row r="746" spans="1:1" ht="15.75" customHeight="1">
      <c r="A746" s="118"/>
    </row>
    <row r="747" spans="1:1" ht="15.75" customHeight="1">
      <c r="A747" s="118"/>
    </row>
    <row r="748" spans="1:1" ht="15.75" customHeight="1">
      <c r="A748" s="118"/>
    </row>
    <row r="749" spans="1:1" ht="15.75" customHeight="1">
      <c r="A749" s="118"/>
    </row>
    <row r="750" spans="1:1" ht="15.75" customHeight="1">
      <c r="A750" s="118"/>
    </row>
    <row r="751" spans="1:1" ht="15.75" customHeight="1">
      <c r="A751" s="118"/>
    </row>
    <row r="752" spans="1:1" ht="15.75" customHeight="1">
      <c r="A752" s="118"/>
    </row>
    <row r="753" spans="1:1" ht="15.75" customHeight="1">
      <c r="A753" s="118"/>
    </row>
    <row r="754" spans="1:1" ht="15.75" customHeight="1">
      <c r="A754" s="118"/>
    </row>
    <row r="755" spans="1:1" ht="15.75" customHeight="1">
      <c r="A755" s="118"/>
    </row>
    <row r="756" spans="1:1" ht="15.75" customHeight="1">
      <c r="A756" s="118"/>
    </row>
    <row r="757" spans="1:1" ht="15.75" customHeight="1">
      <c r="A757" s="118"/>
    </row>
    <row r="758" spans="1:1" ht="15.75" customHeight="1">
      <c r="A758" s="118"/>
    </row>
    <row r="759" spans="1:1" ht="15.75" customHeight="1">
      <c r="A759" s="118"/>
    </row>
    <row r="760" spans="1:1" ht="15.75" customHeight="1">
      <c r="A760" s="118"/>
    </row>
    <row r="761" spans="1:1" ht="15.75" customHeight="1">
      <c r="A761" s="118"/>
    </row>
    <row r="762" spans="1:1" ht="15.75" customHeight="1">
      <c r="A762" s="118"/>
    </row>
    <row r="763" spans="1:1" ht="15.75" customHeight="1">
      <c r="A763" s="118"/>
    </row>
    <row r="764" spans="1:1" ht="15.75" customHeight="1">
      <c r="A764" s="118"/>
    </row>
    <row r="765" spans="1:1" ht="15.75" customHeight="1">
      <c r="A765" s="118"/>
    </row>
    <row r="766" spans="1:1" ht="15.75" customHeight="1">
      <c r="A766" s="118"/>
    </row>
    <row r="767" spans="1:1" ht="15.75" customHeight="1">
      <c r="A767" s="118"/>
    </row>
    <row r="768" spans="1:1" ht="15.75" customHeight="1">
      <c r="A768" s="118"/>
    </row>
    <row r="769" spans="1:1" ht="15.75" customHeight="1">
      <c r="A769" s="118"/>
    </row>
    <row r="770" spans="1:1" ht="15.75" customHeight="1">
      <c r="A770" s="118"/>
    </row>
    <row r="771" spans="1:1" ht="15.75" customHeight="1">
      <c r="A771" s="118"/>
    </row>
    <row r="772" spans="1:1" ht="15.75" customHeight="1">
      <c r="A772" s="118"/>
    </row>
    <row r="773" spans="1:1" ht="15.75" customHeight="1">
      <c r="A773" s="118"/>
    </row>
    <row r="774" spans="1:1" ht="15.75" customHeight="1">
      <c r="A774" s="118"/>
    </row>
    <row r="775" spans="1:1" ht="15.75" customHeight="1">
      <c r="A775" s="118"/>
    </row>
    <row r="776" spans="1:1" ht="15.75" customHeight="1">
      <c r="A776" s="118"/>
    </row>
    <row r="777" spans="1:1" ht="15.75" customHeight="1">
      <c r="A777" s="118"/>
    </row>
    <row r="778" spans="1:1" ht="15.75" customHeight="1">
      <c r="A778" s="118"/>
    </row>
    <row r="779" spans="1:1" ht="15.75" customHeight="1">
      <c r="A779" s="118"/>
    </row>
    <row r="780" spans="1:1" ht="15.75" customHeight="1">
      <c r="A780" s="118"/>
    </row>
    <row r="781" spans="1:1" ht="15.75" customHeight="1">
      <c r="A781" s="118"/>
    </row>
    <row r="782" spans="1:1" ht="15.75" customHeight="1">
      <c r="A782" s="118"/>
    </row>
    <row r="783" spans="1:1" ht="15.75" customHeight="1">
      <c r="A783" s="118"/>
    </row>
    <row r="784" spans="1:1" ht="15.75" customHeight="1">
      <c r="A784" s="118"/>
    </row>
    <row r="785" spans="1:1" ht="15.75" customHeight="1">
      <c r="A785" s="118"/>
    </row>
    <row r="786" spans="1:1" ht="15.75" customHeight="1">
      <c r="A786" s="118"/>
    </row>
    <row r="787" spans="1:1" ht="15.75" customHeight="1">
      <c r="A787" s="118"/>
    </row>
    <row r="788" spans="1:1" ht="15.75" customHeight="1">
      <c r="A788" s="118"/>
    </row>
    <row r="789" spans="1:1" ht="15.75" customHeight="1">
      <c r="A789" s="118"/>
    </row>
    <row r="790" spans="1:1" ht="15.75" customHeight="1">
      <c r="A790" s="118"/>
    </row>
    <row r="791" spans="1:1" ht="15.75" customHeight="1">
      <c r="A791" s="118"/>
    </row>
    <row r="792" spans="1:1" ht="15.75" customHeight="1">
      <c r="A792" s="118"/>
    </row>
    <row r="793" spans="1:1" ht="15.75" customHeight="1">
      <c r="A793" s="118"/>
    </row>
    <row r="794" spans="1:1" ht="15.75" customHeight="1">
      <c r="A794" s="118"/>
    </row>
    <row r="795" spans="1:1" ht="15.75" customHeight="1">
      <c r="A795" s="118"/>
    </row>
    <row r="796" spans="1:1" ht="15.75" customHeight="1">
      <c r="A796" s="118"/>
    </row>
    <row r="797" spans="1:1" ht="15.75" customHeight="1">
      <c r="A797" s="118"/>
    </row>
    <row r="798" spans="1:1" ht="15.75" customHeight="1">
      <c r="A798" s="118"/>
    </row>
    <row r="799" spans="1:1" ht="15.75" customHeight="1">
      <c r="A799" s="118"/>
    </row>
    <row r="800" spans="1:1" ht="15.75" customHeight="1">
      <c r="A800" s="118"/>
    </row>
    <row r="801" spans="1:1" ht="15.75" customHeight="1">
      <c r="A801" s="118"/>
    </row>
    <row r="802" spans="1:1" ht="15.75" customHeight="1">
      <c r="A802" s="118"/>
    </row>
    <row r="803" spans="1:1" ht="15.75" customHeight="1">
      <c r="A803" s="118"/>
    </row>
    <row r="804" spans="1:1" ht="15.75" customHeight="1">
      <c r="A804" s="118"/>
    </row>
    <row r="805" spans="1:1" ht="15.75" customHeight="1">
      <c r="A805" s="118"/>
    </row>
    <row r="806" spans="1:1" ht="15.75" customHeight="1">
      <c r="A806" s="118"/>
    </row>
    <row r="807" spans="1:1" ht="15.75" customHeight="1">
      <c r="A807" s="118"/>
    </row>
    <row r="808" spans="1:1" ht="15.75" customHeight="1">
      <c r="A808" s="118"/>
    </row>
    <row r="809" spans="1:1" ht="15.75" customHeight="1">
      <c r="A809" s="118"/>
    </row>
    <row r="810" spans="1:1" ht="15.75" customHeight="1">
      <c r="A810" s="118"/>
    </row>
    <row r="811" spans="1:1" ht="15.75" customHeight="1">
      <c r="A811" s="118"/>
    </row>
    <row r="812" spans="1:1" ht="15.75" customHeight="1">
      <c r="A812" s="118"/>
    </row>
    <row r="813" spans="1:1" ht="15.75" customHeight="1">
      <c r="A813" s="118"/>
    </row>
    <row r="814" spans="1:1" ht="15.75" customHeight="1">
      <c r="A814" s="118"/>
    </row>
    <row r="815" spans="1:1" ht="15.75" customHeight="1">
      <c r="A815" s="118"/>
    </row>
    <row r="816" spans="1:1" ht="15.75" customHeight="1">
      <c r="A816" s="118"/>
    </row>
    <row r="817" spans="1:1" ht="15.75" customHeight="1">
      <c r="A817" s="118"/>
    </row>
    <row r="818" spans="1:1" ht="15.75" customHeight="1">
      <c r="A818" s="118"/>
    </row>
    <row r="819" spans="1:1" ht="15.75" customHeight="1">
      <c r="A819" s="118"/>
    </row>
    <row r="820" spans="1:1" ht="15.75" customHeight="1">
      <c r="A820" s="118"/>
    </row>
    <row r="821" spans="1:1" ht="15.75" customHeight="1">
      <c r="A821" s="118"/>
    </row>
    <row r="822" spans="1:1" ht="15.75" customHeight="1">
      <c r="A822" s="118"/>
    </row>
    <row r="823" spans="1:1" ht="15.75" customHeight="1">
      <c r="A823" s="118"/>
    </row>
    <row r="824" spans="1:1" ht="15.75" customHeight="1">
      <c r="A824" s="118"/>
    </row>
    <row r="825" spans="1:1" ht="15.75" customHeight="1">
      <c r="A825" s="118"/>
    </row>
    <row r="826" spans="1:1" ht="15.75" customHeight="1">
      <c r="A826" s="118"/>
    </row>
    <row r="827" spans="1:1" ht="15.75" customHeight="1">
      <c r="A827" s="118"/>
    </row>
    <row r="828" spans="1:1" ht="15.75" customHeight="1">
      <c r="A828" s="118"/>
    </row>
    <row r="829" spans="1:1" ht="15.75" customHeight="1">
      <c r="A829" s="118"/>
    </row>
    <row r="830" spans="1:1" ht="15.75" customHeight="1">
      <c r="A830" s="118"/>
    </row>
    <row r="831" spans="1:1" ht="15.75" customHeight="1">
      <c r="A831" s="118"/>
    </row>
    <row r="832" spans="1:1" ht="15.75" customHeight="1">
      <c r="A832" s="118"/>
    </row>
    <row r="833" spans="1:1" ht="15.75" customHeight="1">
      <c r="A833" s="118"/>
    </row>
    <row r="834" spans="1:1" ht="15.75" customHeight="1">
      <c r="A834" s="118"/>
    </row>
    <row r="835" spans="1:1" ht="15.75" customHeight="1">
      <c r="A835" s="118"/>
    </row>
    <row r="836" spans="1:1" ht="15.75" customHeight="1">
      <c r="A836" s="118"/>
    </row>
    <row r="837" spans="1:1" ht="15.75" customHeight="1">
      <c r="A837" s="118"/>
    </row>
    <row r="838" spans="1:1" ht="15.75" customHeight="1">
      <c r="A838" s="118"/>
    </row>
    <row r="839" spans="1:1" ht="15.75" customHeight="1">
      <c r="A839" s="118"/>
    </row>
    <row r="840" spans="1:1" ht="15.75" customHeight="1">
      <c r="A840" s="118"/>
    </row>
    <row r="841" spans="1:1" ht="15.75" customHeight="1">
      <c r="A841" s="118"/>
    </row>
    <row r="842" spans="1:1" ht="15.75" customHeight="1">
      <c r="A842" s="118"/>
    </row>
    <row r="843" spans="1:1" ht="15.75" customHeight="1">
      <c r="A843" s="118"/>
    </row>
    <row r="844" spans="1:1" ht="15.75" customHeight="1">
      <c r="A844" s="118"/>
    </row>
    <row r="845" spans="1:1" ht="15.75" customHeight="1">
      <c r="A845" s="118"/>
    </row>
    <row r="846" spans="1:1" ht="15.75" customHeight="1">
      <c r="A846" s="118"/>
    </row>
    <row r="847" spans="1:1" ht="15.75" customHeight="1">
      <c r="A847" s="118"/>
    </row>
    <row r="848" spans="1:1" ht="15.75" customHeight="1">
      <c r="A848" s="118"/>
    </row>
    <row r="849" spans="1:1" ht="15.75" customHeight="1">
      <c r="A849" s="118"/>
    </row>
    <row r="850" spans="1:1" ht="15.75" customHeight="1">
      <c r="A850" s="118"/>
    </row>
    <row r="851" spans="1:1" ht="15.75" customHeight="1">
      <c r="A851" s="118"/>
    </row>
    <row r="852" spans="1:1" ht="15.75" customHeight="1">
      <c r="A852" s="118"/>
    </row>
    <row r="853" spans="1:1" ht="15.75" customHeight="1">
      <c r="A853" s="118"/>
    </row>
    <row r="854" spans="1:1" ht="15.75" customHeight="1">
      <c r="A854" s="118"/>
    </row>
    <row r="855" spans="1:1" ht="15.75" customHeight="1">
      <c r="A855" s="118"/>
    </row>
    <row r="856" spans="1:1" ht="15.75" customHeight="1">
      <c r="A856" s="118"/>
    </row>
    <row r="857" spans="1:1" ht="15.75" customHeight="1">
      <c r="A857" s="118"/>
    </row>
    <row r="858" spans="1:1" ht="15.75" customHeight="1">
      <c r="A858" s="118"/>
    </row>
    <row r="859" spans="1:1" ht="15.75" customHeight="1">
      <c r="A859" s="118"/>
    </row>
    <row r="860" spans="1:1" ht="15.75" customHeight="1">
      <c r="A860" s="118"/>
    </row>
    <row r="861" spans="1:1" ht="15.75" customHeight="1">
      <c r="A861" s="118"/>
    </row>
    <row r="862" spans="1:1" ht="15.75" customHeight="1">
      <c r="A862" s="118"/>
    </row>
    <row r="863" spans="1:1" ht="15.75" customHeight="1">
      <c r="A863" s="118"/>
    </row>
    <row r="864" spans="1:1" ht="15.75" customHeight="1">
      <c r="A864" s="118"/>
    </row>
    <row r="865" spans="1:1" ht="15.75" customHeight="1">
      <c r="A865" s="118"/>
    </row>
    <row r="866" spans="1:1" ht="15.75" customHeight="1">
      <c r="A866" s="118"/>
    </row>
    <row r="867" spans="1:1" ht="15.75" customHeight="1">
      <c r="A867" s="118"/>
    </row>
    <row r="868" spans="1:1" ht="15.75" customHeight="1">
      <c r="A868" s="118"/>
    </row>
    <row r="869" spans="1:1" ht="15.75" customHeight="1">
      <c r="A869" s="118"/>
    </row>
    <row r="870" spans="1:1" ht="15.75" customHeight="1">
      <c r="A870" s="118"/>
    </row>
    <row r="871" spans="1:1" ht="15.75" customHeight="1">
      <c r="A871" s="118"/>
    </row>
    <row r="872" spans="1:1" ht="15.75" customHeight="1">
      <c r="A872" s="118"/>
    </row>
    <row r="873" spans="1:1" ht="15.75" customHeight="1">
      <c r="A873" s="118"/>
    </row>
    <row r="874" spans="1:1" ht="15.75" customHeight="1">
      <c r="A874" s="118"/>
    </row>
    <row r="875" spans="1:1" ht="15.75" customHeight="1">
      <c r="A875" s="118"/>
    </row>
    <row r="876" spans="1:1" ht="15.75" customHeight="1">
      <c r="A876" s="118"/>
    </row>
    <row r="877" spans="1:1" ht="15.75" customHeight="1">
      <c r="A877" s="118"/>
    </row>
    <row r="878" spans="1:1" ht="15.75" customHeight="1">
      <c r="A878" s="118"/>
    </row>
    <row r="879" spans="1:1" ht="15.75" customHeight="1">
      <c r="A879" s="118"/>
    </row>
    <row r="880" spans="1:1" ht="15.75" customHeight="1">
      <c r="A880" s="118"/>
    </row>
    <row r="881" spans="1:1" ht="15.75" customHeight="1">
      <c r="A881" s="118"/>
    </row>
    <row r="882" spans="1:1" ht="15.75" customHeight="1">
      <c r="A882" s="118"/>
    </row>
    <row r="883" spans="1:1" ht="15.75" customHeight="1">
      <c r="A883" s="118"/>
    </row>
    <row r="884" spans="1:1" ht="15.75" customHeight="1">
      <c r="A884" s="118"/>
    </row>
    <row r="885" spans="1:1" ht="15.75" customHeight="1">
      <c r="A885" s="118"/>
    </row>
    <row r="886" spans="1:1" ht="15.75" customHeight="1">
      <c r="A886" s="118"/>
    </row>
    <row r="887" spans="1:1" ht="15.75" customHeight="1">
      <c r="A887" s="118"/>
    </row>
    <row r="888" spans="1:1" ht="15.75" customHeight="1">
      <c r="A888" s="118"/>
    </row>
    <row r="889" spans="1:1" ht="15.75" customHeight="1">
      <c r="A889" s="118"/>
    </row>
    <row r="890" spans="1:1" ht="15.75" customHeight="1">
      <c r="A890" s="118"/>
    </row>
    <row r="891" spans="1:1" ht="15.75" customHeight="1">
      <c r="A891" s="118"/>
    </row>
    <row r="892" spans="1:1" ht="15.75" customHeight="1">
      <c r="A892" s="118"/>
    </row>
    <row r="893" spans="1:1" ht="15.75" customHeight="1">
      <c r="A893" s="118"/>
    </row>
    <row r="894" spans="1:1" ht="15.75" customHeight="1">
      <c r="A894" s="118"/>
    </row>
    <row r="895" spans="1:1" ht="15.75" customHeight="1">
      <c r="A895" s="118"/>
    </row>
    <row r="896" spans="1:1" ht="15.75" customHeight="1">
      <c r="A896" s="118"/>
    </row>
    <row r="897" spans="1:1" ht="15.75" customHeight="1">
      <c r="A897" s="118"/>
    </row>
    <row r="898" spans="1:1" ht="15.75" customHeight="1">
      <c r="A898" s="118"/>
    </row>
    <row r="899" spans="1:1" ht="15.75" customHeight="1">
      <c r="A899" s="118"/>
    </row>
    <row r="900" spans="1:1" ht="15.75" customHeight="1">
      <c r="A900" s="118"/>
    </row>
    <row r="901" spans="1:1" ht="15.75" customHeight="1">
      <c r="A901" s="118"/>
    </row>
    <row r="902" spans="1:1" ht="15.75" customHeight="1">
      <c r="A902" s="118"/>
    </row>
    <row r="903" spans="1:1" ht="15.75" customHeight="1">
      <c r="A903" s="118"/>
    </row>
    <row r="904" spans="1:1" ht="15.75" customHeight="1">
      <c r="A904" s="118"/>
    </row>
    <row r="905" spans="1:1" ht="15.75" customHeight="1">
      <c r="A905" s="118"/>
    </row>
    <row r="906" spans="1:1" ht="15.75" customHeight="1">
      <c r="A906" s="118"/>
    </row>
    <row r="907" spans="1:1" ht="15.75" customHeight="1">
      <c r="A907" s="118"/>
    </row>
    <row r="908" spans="1:1" ht="15.75" customHeight="1">
      <c r="A908" s="118"/>
    </row>
    <row r="909" spans="1:1" ht="15.75" customHeight="1">
      <c r="A909" s="118"/>
    </row>
    <row r="910" spans="1:1" ht="15.75" customHeight="1">
      <c r="A910" s="118"/>
    </row>
    <row r="911" spans="1:1" ht="15.75" customHeight="1">
      <c r="A911" s="118"/>
    </row>
    <row r="912" spans="1:1" ht="15.75" customHeight="1">
      <c r="A912" s="118"/>
    </row>
    <row r="913" spans="1:1" ht="15.75" customHeight="1">
      <c r="A913" s="118"/>
    </row>
    <row r="914" spans="1:1" ht="15.75" customHeight="1">
      <c r="A914" s="118"/>
    </row>
    <row r="915" spans="1:1" ht="15.75" customHeight="1">
      <c r="A915" s="118"/>
    </row>
    <row r="916" spans="1:1" ht="15.75" customHeight="1">
      <c r="A916" s="118"/>
    </row>
    <row r="917" spans="1:1" ht="15.75" customHeight="1">
      <c r="A917" s="118"/>
    </row>
    <row r="918" spans="1:1" ht="15.75" customHeight="1">
      <c r="A918" s="118"/>
    </row>
    <row r="919" spans="1:1" ht="15.75" customHeight="1">
      <c r="A919" s="118"/>
    </row>
    <row r="920" spans="1:1" ht="15.75" customHeight="1">
      <c r="A920" s="118"/>
    </row>
    <row r="921" spans="1:1" ht="15.75" customHeight="1">
      <c r="A921" s="118"/>
    </row>
    <row r="922" spans="1:1" ht="15.75" customHeight="1">
      <c r="A922" s="118"/>
    </row>
    <row r="923" spans="1:1" ht="15.75" customHeight="1">
      <c r="A923" s="118"/>
    </row>
    <row r="924" spans="1:1" ht="15.75" customHeight="1">
      <c r="A924" s="118"/>
    </row>
    <row r="925" spans="1:1" ht="15.75" customHeight="1">
      <c r="A925" s="118"/>
    </row>
    <row r="926" spans="1:1" ht="15.75" customHeight="1">
      <c r="A926" s="118"/>
    </row>
    <row r="927" spans="1:1" ht="15.75" customHeight="1">
      <c r="A927" s="118"/>
    </row>
    <row r="928" spans="1:1" ht="15.75" customHeight="1">
      <c r="A928" s="118"/>
    </row>
    <row r="929" spans="1:1" ht="15.75" customHeight="1">
      <c r="A929" s="118"/>
    </row>
    <row r="930" spans="1:1" ht="15.75" customHeight="1">
      <c r="A930" s="118"/>
    </row>
    <row r="931" spans="1:1" ht="15.75" customHeight="1">
      <c r="A931" s="118"/>
    </row>
    <row r="932" spans="1:1" ht="15.75" customHeight="1">
      <c r="A932" s="118"/>
    </row>
    <row r="933" spans="1:1" ht="15.75" customHeight="1">
      <c r="A933" s="118"/>
    </row>
    <row r="934" spans="1:1" ht="15.75" customHeight="1">
      <c r="A934" s="118"/>
    </row>
    <row r="935" spans="1:1" ht="15.75" customHeight="1">
      <c r="A935" s="118"/>
    </row>
    <row r="936" spans="1:1" ht="15.75" customHeight="1">
      <c r="A936" s="118"/>
    </row>
    <row r="937" spans="1:1" ht="15.75" customHeight="1">
      <c r="A937" s="118"/>
    </row>
    <row r="938" spans="1:1" ht="15.75" customHeight="1">
      <c r="A938" s="118"/>
    </row>
    <row r="939" spans="1:1" ht="15.75" customHeight="1">
      <c r="A939" s="118"/>
    </row>
    <row r="940" spans="1:1" ht="15.75" customHeight="1">
      <c r="A940" s="118"/>
    </row>
    <row r="941" spans="1:1" ht="15.75" customHeight="1">
      <c r="A941" s="118"/>
    </row>
    <row r="942" spans="1:1" ht="15.75" customHeight="1">
      <c r="A942" s="118"/>
    </row>
    <row r="943" spans="1:1" ht="15.75" customHeight="1">
      <c r="A943" s="118"/>
    </row>
    <row r="944" spans="1:1" ht="15.75" customHeight="1">
      <c r="A944" s="118"/>
    </row>
    <row r="945" spans="1:1" ht="15.75" customHeight="1">
      <c r="A945" s="118"/>
    </row>
    <row r="946" spans="1:1" ht="15.75" customHeight="1">
      <c r="A946" s="118"/>
    </row>
    <row r="947" spans="1:1" ht="15.75" customHeight="1">
      <c r="A947" s="118"/>
    </row>
    <row r="948" spans="1:1" ht="15.75" customHeight="1">
      <c r="A948" s="118"/>
    </row>
    <row r="949" spans="1:1" ht="15.75" customHeight="1">
      <c r="A949" s="118"/>
    </row>
    <row r="950" spans="1:1" ht="15.75" customHeight="1">
      <c r="A950" s="118"/>
    </row>
    <row r="951" spans="1:1" ht="15.75" customHeight="1">
      <c r="A951" s="118"/>
    </row>
    <row r="952" spans="1:1" ht="15.75" customHeight="1">
      <c r="A952" s="118"/>
    </row>
    <row r="953" spans="1:1" ht="15.75" customHeight="1">
      <c r="A953" s="118"/>
    </row>
    <row r="954" spans="1:1" ht="15.75" customHeight="1">
      <c r="A954" s="118"/>
    </row>
    <row r="955" spans="1:1" ht="15.75" customHeight="1">
      <c r="A955" s="118"/>
    </row>
    <row r="956" spans="1:1" ht="15.75" customHeight="1">
      <c r="A956" s="118"/>
    </row>
    <row r="957" spans="1:1" ht="15.75" customHeight="1">
      <c r="A957" s="118"/>
    </row>
    <row r="958" spans="1:1" ht="15.75" customHeight="1">
      <c r="A958" s="118"/>
    </row>
    <row r="959" spans="1:1" ht="15.75" customHeight="1">
      <c r="A959" s="118"/>
    </row>
    <row r="960" spans="1:1" ht="15.75" customHeight="1">
      <c r="A960" s="118"/>
    </row>
    <row r="961" spans="1:1" ht="15.75" customHeight="1">
      <c r="A961" s="118"/>
    </row>
    <row r="962" spans="1:1" ht="15.75" customHeight="1">
      <c r="A962" s="118"/>
    </row>
    <row r="963" spans="1:1" ht="15.75" customHeight="1">
      <c r="A963" s="118"/>
    </row>
    <row r="964" spans="1:1" ht="15.75" customHeight="1">
      <c r="A964" s="118"/>
    </row>
    <row r="965" spans="1:1" ht="15.75" customHeight="1">
      <c r="A965" s="118"/>
    </row>
    <row r="966" spans="1:1" ht="15.75" customHeight="1">
      <c r="A966" s="118"/>
    </row>
    <row r="967" spans="1:1" ht="15.75" customHeight="1">
      <c r="A967" s="118"/>
    </row>
    <row r="968" spans="1:1" ht="15.75" customHeight="1">
      <c r="A968" s="118"/>
    </row>
    <row r="969" spans="1:1" ht="15.75" customHeight="1">
      <c r="A969" s="118"/>
    </row>
    <row r="970" spans="1:1" ht="15.75" customHeight="1">
      <c r="A970" s="118"/>
    </row>
    <row r="971" spans="1:1" ht="15.75" customHeight="1">
      <c r="A971" s="118"/>
    </row>
    <row r="972" spans="1:1" ht="15.75" customHeight="1">
      <c r="A972" s="118"/>
    </row>
    <row r="973" spans="1:1" ht="15.75" customHeight="1">
      <c r="A973" s="118"/>
    </row>
    <row r="974" spans="1:1" ht="15.75" customHeight="1">
      <c r="A974" s="118"/>
    </row>
    <row r="975" spans="1:1" ht="15.75" customHeight="1">
      <c r="A975" s="118"/>
    </row>
    <row r="976" spans="1:1" ht="15.75" customHeight="1">
      <c r="A976" s="118"/>
    </row>
    <row r="977" spans="1:1" ht="15.75" customHeight="1">
      <c r="A977" s="118"/>
    </row>
    <row r="978" spans="1:1" ht="15.75" customHeight="1">
      <c r="A978" s="118"/>
    </row>
    <row r="979" spans="1:1" ht="15.75" customHeight="1">
      <c r="A979" s="118"/>
    </row>
    <row r="980" spans="1:1" ht="15.75" customHeight="1">
      <c r="A980" s="118"/>
    </row>
    <row r="981" spans="1:1" ht="15.75" customHeight="1">
      <c r="A981" s="118"/>
    </row>
    <row r="982" spans="1:1" ht="15.75" customHeight="1">
      <c r="A982" s="118"/>
    </row>
    <row r="983" spans="1:1" ht="15.75" customHeight="1">
      <c r="A983" s="118"/>
    </row>
    <row r="984" spans="1:1" ht="15.75" customHeight="1">
      <c r="A984" s="118"/>
    </row>
    <row r="985" spans="1:1" ht="15.75" customHeight="1">
      <c r="A985" s="118"/>
    </row>
    <row r="986" spans="1:1" ht="15.75" customHeight="1">
      <c r="A986" s="118"/>
    </row>
    <row r="987" spans="1:1" ht="15.75" customHeight="1">
      <c r="A987" s="118"/>
    </row>
    <row r="988" spans="1:1" ht="15.75" customHeight="1">
      <c r="A988" s="118"/>
    </row>
    <row r="989" spans="1:1" ht="15.75" customHeight="1">
      <c r="A989" s="118"/>
    </row>
    <row r="990" spans="1:1" ht="15.75" customHeight="1">
      <c r="A990" s="118"/>
    </row>
    <row r="991" spans="1:1" ht="15.75" customHeight="1">
      <c r="A991" s="118"/>
    </row>
    <row r="992" spans="1:1" ht="15.75" customHeight="1">
      <c r="A992" s="118"/>
    </row>
    <row r="993" spans="1:1" ht="15.75" customHeight="1">
      <c r="A993" s="118"/>
    </row>
    <row r="994" spans="1:1" ht="15.75" customHeight="1">
      <c r="A994" s="118"/>
    </row>
    <row r="995" spans="1:1" ht="15.75" customHeight="1">
      <c r="A995" s="118"/>
    </row>
    <row r="996" spans="1:1" ht="15.75" customHeight="1">
      <c r="A996" s="118"/>
    </row>
    <row r="997" spans="1:1" ht="15.75" customHeight="1">
      <c r="A997" s="118"/>
    </row>
    <row r="998" spans="1:1" ht="15.75" customHeight="1">
      <c r="A998" s="118"/>
    </row>
    <row r="999" spans="1:1" ht="15.75" customHeight="1">
      <c r="A999" s="118"/>
    </row>
    <row r="1000" spans="1:1" ht="15.75" customHeight="1">
      <c r="A1000" s="118"/>
    </row>
  </sheetData>
  <mergeCells count="7">
    <mergeCell ref="H68:J68"/>
    <mergeCell ref="H74:J74"/>
    <mergeCell ref="F3:J3"/>
    <mergeCell ref="B61:M61"/>
    <mergeCell ref="B62:N62"/>
    <mergeCell ref="C63:K63"/>
    <mergeCell ref="B64:M64"/>
  </mergeCells>
  <printOptions horizontalCentered="1" verticalCentered="1"/>
  <pageMargins left="0.70866141732283472" right="0.70866141732283472" top="0.74803149606299213" bottom="0.74803149606299213" header="0" footer="0"/>
  <pageSetup paperSize="9" scale="38" orientation="landscape" r:id="rId1"/>
  <headerFooter>
    <oddHeader>&amp;L&amp;12
2. számú melléklet  Elszámoló táblázat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Legördülő!$B$9:$B$11</xm:f>
          </x14:formula1>
          <xm:sqref>O9:O56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000"/>
  <sheetViews>
    <sheetView tabSelected="1" workbookViewId="0">
      <selection activeCell="E18" sqref="E18"/>
    </sheetView>
  </sheetViews>
  <sheetFormatPr defaultColWidth="14.42578125" defaultRowHeight="15" customHeight="1"/>
  <cols>
    <col min="1" max="1" width="10.85546875" customWidth="1"/>
    <col min="2" max="2" width="17.5703125" customWidth="1"/>
    <col min="3" max="3" width="21.85546875" customWidth="1"/>
    <col min="4" max="4" width="22.5703125" customWidth="1"/>
    <col min="5" max="5" width="21.5703125" customWidth="1"/>
    <col min="6" max="6" width="25.42578125" customWidth="1"/>
    <col min="7" max="7" width="20.28515625" customWidth="1"/>
    <col min="8" max="8" width="58.140625" customWidth="1"/>
    <col min="9" max="9" width="13.42578125" customWidth="1"/>
    <col min="10" max="11" width="8.85546875" customWidth="1"/>
    <col min="12" max="12" width="25.42578125" customWidth="1"/>
    <col min="13" max="30" width="8.85546875" customWidth="1"/>
  </cols>
  <sheetData>
    <row r="1" spans="1:31" ht="15" customHeight="1">
      <c r="A1" s="98"/>
      <c r="B1" s="1"/>
      <c r="C1" s="8"/>
      <c r="D1" s="10" t="s">
        <v>7</v>
      </c>
      <c r="E1" s="1"/>
      <c r="F1" s="1"/>
      <c r="G1" s="1"/>
      <c r="H1" s="1"/>
      <c r="I1" s="9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>
      <c r="A2" s="98"/>
      <c r="B2" s="1"/>
      <c r="C2" s="1"/>
      <c r="D2" s="99" t="str">
        <f>'3. Személyi kiadások összesítő'!H2</f>
        <v>Az „FSZA 202..-…........" azonosítószámú pályázat alapján nyújtott</v>
      </c>
      <c r="E2" s="1"/>
      <c r="F2" s="1"/>
      <c r="G2" s="1"/>
      <c r="H2" s="1"/>
      <c r="I2" s="9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>
      <c r="A3" s="98"/>
      <c r="B3" s="207" t="str">
        <f>'3. Személyi kiadások összesítő'!F3</f>
        <v>0.000.000 Ft összegű támogatás* és a támogató által előírt önrész felhasználásáról</v>
      </c>
      <c r="C3" s="155"/>
      <c r="D3" s="155"/>
      <c r="E3" s="155"/>
      <c r="F3" s="155"/>
      <c r="G3" s="1"/>
      <c r="H3" s="1"/>
      <c r="I3" s="9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>
      <c r="A4" s="98"/>
      <c r="B4" s="1"/>
      <c r="C4" s="1"/>
      <c r="D4" s="1"/>
      <c r="E4" s="1"/>
      <c r="F4" s="1"/>
      <c r="G4" s="1"/>
      <c r="H4" s="1"/>
      <c r="I4" s="9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>
      <c r="A5" s="98"/>
      <c r="B5" s="1"/>
      <c r="C5" s="100">
        <f t="shared" ref="C5:E5" si="0">SUM(C7:C46)</f>
        <v>60000</v>
      </c>
      <c r="D5" s="100">
        <f t="shared" si="0"/>
        <v>30000</v>
      </c>
      <c r="E5" s="100">
        <f t="shared" si="0"/>
        <v>10000</v>
      </c>
      <c r="F5" s="1"/>
      <c r="G5" s="1"/>
      <c r="H5" s="1"/>
      <c r="I5" s="9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8">
      <c r="A6" s="102" t="s">
        <v>32</v>
      </c>
      <c r="B6" s="103" t="s">
        <v>112</v>
      </c>
      <c r="C6" s="103" t="s">
        <v>113</v>
      </c>
      <c r="D6" s="105" t="s">
        <v>114</v>
      </c>
      <c r="E6" s="105" t="s">
        <v>115</v>
      </c>
      <c r="F6" s="103" t="s">
        <v>116</v>
      </c>
      <c r="G6" s="103" t="s">
        <v>117</v>
      </c>
      <c r="H6" s="103" t="s">
        <v>118</v>
      </c>
      <c r="I6" s="106" t="s">
        <v>119</v>
      </c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</row>
    <row r="7" spans="1:31" ht="14.25" customHeight="1">
      <c r="A7" s="108">
        <v>1</v>
      </c>
      <c r="B7" s="109" t="s">
        <v>120</v>
      </c>
      <c r="C7" s="110">
        <v>60000</v>
      </c>
      <c r="D7" s="110">
        <v>30000</v>
      </c>
      <c r="E7" s="110">
        <v>10000</v>
      </c>
      <c r="F7" s="5" t="s">
        <v>121</v>
      </c>
      <c r="G7" s="5" t="s">
        <v>122</v>
      </c>
      <c r="H7" s="5" t="s">
        <v>123</v>
      </c>
      <c r="I7" s="111">
        <v>4</v>
      </c>
      <c r="J7" s="52" t="s">
        <v>144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4.25" customHeight="1">
      <c r="A8" s="108">
        <f t="shared" ref="A8:A46" si="1">A7+1</f>
        <v>2</v>
      </c>
      <c r="B8" s="109"/>
      <c r="C8" s="110"/>
      <c r="D8" s="110"/>
      <c r="E8" s="110"/>
      <c r="F8" s="5"/>
      <c r="G8" s="5"/>
      <c r="H8" s="5"/>
      <c r="I8" s="1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4.25" customHeight="1">
      <c r="A9" s="108">
        <f t="shared" si="1"/>
        <v>3</v>
      </c>
      <c r="B9" s="109"/>
      <c r="C9" s="110"/>
      <c r="D9" s="110"/>
      <c r="E9" s="110"/>
      <c r="F9" s="5"/>
      <c r="G9" s="5"/>
      <c r="H9" s="5"/>
      <c r="I9" s="1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4.25" customHeight="1">
      <c r="A10" s="108">
        <f t="shared" si="1"/>
        <v>4</v>
      </c>
      <c r="B10" s="109"/>
      <c r="C10" s="110"/>
      <c r="D10" s="110"/>
      <c r="E10" s="110"/>
      <c r="F10" s="5"/>
      <c r="G10" s="5"/>
      <c r="H10" s="5"/>
      <c r="I10" s="1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4.25" customHeight="1">
      <c r="A11" s="108">
        <f t="shared" si="1"/>
        <v>5</v>
      </c>
      <c r="B11" s="109"/>
      <c r="C11" s="110"/>
      <c r="D11" s="110"/>
      <c r="E11" s="110"/>
      <c r="F11" s="5"/>
      <c r="G11" s="5"/>
      <c r="H11" s="5"/>
      <c r="I11" s="1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4.25" customHeight="1">
      <c r="A12" s="108">
        <f t="shared" si="1"/>
        <v>6</v>
      </c>
      <c r="B12" s="109"/>
      <c r="C12" s="110"/>
      <c r="D12" s="110"/>
      <c r="E12" s="110"/>
      <c r="F12" s="5"/>
      <c r="G12" s="5"/>
      <c r="H12" s="5"/>
      <c r="I12" s="11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4.25" customHeight="1">
      <c r="A13" s="108">
        <f t="shared" si="1"/>
        <v>7</v>
      </c>
      <c r="B13" s="109"/>
      <c r="C13" s="110"/>
      <c r="D13" s="110"/>
      <c r="E13" s="110"/>
      <c r="F13" s="5"/>
      <c r="G13" s="5"/>
      <c r="H13" s="5"/>
      <c r="I13" s="11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4.25" customHeight="1">
      <c r="A14" s="108">
        <f t="shared" si="1"/>
        <v>8</v>
      </c>
      <c r="B14" s="109"/>
      <c r="C14" s="110"/>
      <c r="D14" s="110"/>
      <c r="E14" s="110"/>
      <c r="F14" s="5"/>
      <c r="G14" s="5"/>
      <c r="H14" s="5"/>
      <c r="I14" s="11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4.25" customHeight="1">
      <c r="A15" s="108">
        <f t="shared" si="1"/>
        <v>9</v>
      </c>
      <c r="B15" s="109"/>
      <c r="C15" s="110"/>
      <c r="D15" s="110"/>
      <c r="E15" s="110"/>
      <c r="F15" s="5"/>
      <c r="G15" s="5"/>
      <c r="H15" s="5"/>
      <c r="I15" s="1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4.25" customHeight="1">
      <c r="A16" s="108">
        <f t="shared" si="1"/>
        <v>10</v>
      </c>
      <c r="B16" s="109"/>
      <c r="C16" s="110"/>
      <c r="D16" s="110"/>
      <c r="E16" s="110"/>
      <c r="F16" s="5"/>
      <c r="G16" s="5"/>
      <c r="H16" s="5"/>
      <c r="I16" s="1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4.25" customHeight="1">
      <c r="A17" s="108">
        <f t="shared" si="1"/>
        <v>11</v>
      </c>
      <c r="B17" s="109"/>
      <c r="C17" s="110"/>
      <c r="D17" s="110"/>
      <c r="E17" s="110"/>
      <c r="F17" s="5"/>
      <c r="G17" s="5"/>
      <c r="H17" s="5"/>
      <c r="I17" s="1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4.25" customHeight="1">
      <c r="A18" s="108">
        <f t="shared" si="1"/>
        <v>12</v>
      </c>
      <c r="B18" s="109"/>
      <c r="C18" s="110"/>
      <c r="D18" s="110"/>
      <c r="E18" s="110"/>
      <c r="F18" s="5"/>
      <c r="G18" s="5"/>
      <c r="H18" s="5"/>
      <c r="I18" s="1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4.25" customHeight="1">
      <c r="A19" s="108">
        <f t="shared" si="1"/>
        <v>13</v>
      </c>
      <c r="B19" s="109"/>
      <c r="C19" s="110"/>
      <c r="D19" s="110"/>
      <c r="E19" s="110"/>
      <c r="F19" s="5"/>
      <c r="G19" s="5"/>
      <c r="H19" s="5"/>
      <c r="I19" s="1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4.25" customHeight="1">
      <c r="A20" s="108">
        <f t="shared" si="1"/>
        <v>14</v>
      </c>
      <c r="B20" s="109"/>
      <c r="C20" s="110"/>
      <c r="D20" s="110"/>
      <c r="E20" s="110"/>
      <c r="F20" s="5"/>
      <c r="G20" s="5"/>
      <c r="H20" s="5"/>
      <c r="I20" s="1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4.25" customHeight="1">
      <c r="A21" s="108">
        <f t="shared" si="1"/>
        <v>15</v>
      </c>
      <c r="B21" s="109"/>
      <c r="C21" s="110"/>
      <c r="D21" s="110"/>
      <c r="E21" s="110"/>
      <c r="F21" s="5"/>
      <c r="G21" s="5"/>
      <c r="H21" s="5"/>
      <c r="I21" s="1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4.25" customHeight="1">
      <c r="A22" s="108">
        <f t="shared" si="1"/>
        <v>16</v>
      </c>
      <c r="B22" s="109"/>
      <c r="C22" s="110"/>
      <c r="D22" s="110"/>
      <c r="E22" s="110"/>
      <c r="F22" s="5"/>
      <c r="G22" s="5"/>
      <c r="H22" s="5"/>
      <c r="I22" s="1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4.25" customHeight="1">
      <c r="A23" s="108">
        <f t="shared" si="1"/>
        <v>17</v>
      </c>
      <c r="B23" s="109"/>
      <c r="C23" s="110"/>
      <c r="D23" s="110"/>
      <c r="E23" s="110"/>
      <c r="F23" s="5"/>
      <c r="G23" s="5"/>
      <c r="H23" s="5"/>
      <c r="I23" s="1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4.25" customHeight="1">
      <c r="A24" s="108">
        <f t="shared" si="1"/>
        <v>18</v>
      </c>
      <c r="B24" s="109"/>
      <c r="C24" s="110"/>
      <c r="D24" s="110"/>
      <c r="E24" s="110"/>
      <c r="F24" s="5"/>
      <c r="G24" s="5"/>
      <c r="H24" s="5"/>
      <c r="I24" s="1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4.25" customHeight="1">
      <c r="A25" s="108">
        <f t="shared" si="1"/>
        <v>19</v>
      </c>
      <c r="B25" s="109"/>
      <c r="C25" s="110"/>
      <c r="D25" s="110"/>
      <c r="E25" s="110"/>
      <c r="F25" s="5"/>
      <c r="G25" s="5"/>
      <c r="H25" s="5"/>
      <c r="I25" s="1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4.25" customHeight="1">
      <c r="A26" s="108">
        <f t="shared" si="1"/>
        <v>20</v>
      </c>
      <c r="B26" s="109"/>
      <c r="C26" s="110"/>
      <c r="D26" s="110"/>
      <c r="E26" s="110"/>
      <c r="F26" s="5"/>
      <c r="G26" s="5"/>
      <c r="H26" s="5"/>
      <c r="I26" s="1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4.25" customHeight="1">
      <c r="A27" s="108">
        <f t="shared" si="1"/>
        <v>21</v>
      </c>
      <c r="B27" s="109"/>
      <c r="C27" s="110"/>
      <c r="D27" s="110"/>
      <c r="E27" s="110"/>
      <c r="F27" s="5"/>
      <c r="G27" s="5"/>
      <c r="H27" s="5"/>
      <c r="I27" s="1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4.25" customHeight="1">
      <c r="A28" s="108">
        <f t="shared" si="1"/>
        <v>22</v>
      </c>
      <c r="B28" s="109"/>
      <c r="C28" s="110"/>
      <c r="D28" s="110"/>
      <c r="E28" s="110"/>
      <c r="F28" s="5"/>
      <c r="G28" s="5"/>
      <c r="H28" s="5"/>
      <c r="I28" s="11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4.25" customHeight="1">
      <c r="A29" s="108">
        <f t="shared" si="1"/>
        <v>23</v>
      </c>
      <c r="B29" s="109"/>
      <c r="C29" s="110"/>
      <c r="D29" s="110"/>
      <c r="E29" s="110"/>
      <c r="F29" s="5"/>
      <c r="G29" s="5"/>
      <c r="H29" s="5"/>
      <c r="I29" s="1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4.25" customHeight="1">
      <c r="A30" s="108">
        <f t="shared" si="1"/>
        <v>24</v>
      </c>
      <c r="B30" s="109"/>
      <c r="C30" s="110"/>
      <c r="D30" s="110"/>
      <c r="E30" s="110"/>
      <c r="F30" s="5"/>
      <c r="G30" s="5"/>
      <c r="H30" s="5"/>
      <c r="I30" s="1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4.25" customHeight="1">
      <c r="A31" s="108">
        <f t="shared" si="1"/>
        <v>25</v>
      </c>
      <c r="B31" s="109"/>
      <c r="C31" s="110"/>
      <c r="D31" s="110"/>
      <c r="E31" s="110"/>
      <c r="F31" s="5"/>
      <c r="G31" s="5"/>
      <c r="H31" s="5"/>
      <c r="I31" s="11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4.25" customHeight="1">
      <c r="A32" s="108">
        <f t="shared" si="1"/>
        <v>26</v>
      </c>
      <c r="B32" s="109"/>
      <c r="C32" s="110"/>
      <c r="D32" s="110"/>
      <c r="E32" s="110"/>
      <c r="F32" s="5"/>
      <c r="G32" s="5"/>
      <c r="H32" s="5"/>
      <c r="I32" s="1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4.25" customHeight="1">
      <c r="A33" s="108">
        <f t="shared" si="1"/>
        <v>27</v>
      </c>
      <c r="B33" s="109"/>
      <c r="C33" s="110"/>
      <c r="D33" s="110"/>
      <c r="E33" s="110"/>
      <c r="F33" s="5"/>
      <c r="G33" s="5"/>
      <c r="H33" s="5"/>
      <c r="I33" s="1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4.25" customHeight="1">
      <c r="A34" s="108">
        <f t="shared" si="1"/>
        <v>28</v>
      </c>
      <c r="B34" s="109"/>
      <c r="C34" s="110"/>
      <c r="D34" s="110"/>
      <c r="E34" s="110"/>
      <c r="F34" s="5"/>
      <c r="G34" s="5"/>
      <c r="H34" s="5"/>
      <c r="I34" s="1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4.25" customHeight="1">
      <c r="A35" s="108">
        <f t="shared" si="1"/>
        <v>29</v>
      </c>
      <c r="B35" s="109"/>
      <c r="C35" s="110"/>
      <c r="D35" s="110"/>
      <c r="E35" s="110"/>
      <c r="F35" s="5"/>
      <c r="G35" s="5"/>
      <c r="H35" s="5"/>
      <c r="I35" s="1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4.25" customHeight="1">
      <c r="A36" s="108">
        <f t="shared" si="1"/>
        <v>30</v>
      </c>
      <c r="B36" s="109"/>
      <c r="C36" s="110"/>
      <c r="D36" s="110"/>
      <c r="E36" s="110"/>
      <c r="F36" s="5"/>
      <c r="G36" s="5"/>
      <c r="H36" s="5"/>
      <c r="I36" s="1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4.25" customHeight="1">
      <c r="A37" s="108">
        <f t="shared" si="1"/>
        <v>31</v>
      </c>
      <c r="B37" s="109"/>
      <c r="C37" s="110"/>
      <c r="D37" s="110"/>
      <c r="E37" s="110"/>
      <c r="F37" s="5"/>
      <c r="G37" s="5"/>
      <c r="H37" s="5"/>
      <c r="I37" s="1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4.25" customHeight="1">
      <c r="A38" s="108">
        <f t="shared" si="1"/>
        <v>32</v>
      </c>
      <c r="B38" s="109"/>
      <c r="C38" s="110"/>
      <c r="D38" s="110"/>
      <c r="E38" s="110"/>
      <c r="F38" s="5"/>
      <c r="G38" s="5"/>
      <c r="H38" s="5"/>
      <c r="I38" s="1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4.25" customHeight="1">
      <c r="A39" s="108">
        <f t="shared" si="1"/>
        <v>33</v>
      </c>
      <c r="B39" s="109"/>
      <c r="C39" s="110"/>
      <c r="D39" s="110"/>
      <c r="E39" s="110"/>
      <c r="F39" s="5"/>
      <c r="G39" s="5"/>
      <c r="H39" s="5"/>
      <c r="I39" s="1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4.25" customHeight="1">
      <c r="A40" s="108">
        <f t="shared" si="1"/>
        <v>34</v>
      </c>
      <c r="B40" s="109"/>
      <c r="C40" s="110"/>
      <c r="D40" s="110"/>
      <c r="E40" s="110"/>
      <c r="F40" s="5"/>
      <c r="G40" s="5"/>
      <c r="H40" s="5"/>
      <c r="I40" s="1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4.25" customHeight="1">
      <c r="A41" s="108">
        <f t="shared" si="1"/>
        <v>35</v>
      </c>
      <c r="B41" s="109"/>
      <c r="C41" s="110"/>
      <c r="D41" s="110"/>
      <c r="E41" s="110"/>
      <c r="F41" s="5"/>
      <c r="G41" s="5"/>
      <c r="H41" s="5"/>
      <c r="I41" s="1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4.25" customHeight="1">
      <c r="A42" s="108">
        <f t="shared" si="1"/>
        <v>36</v>
      </c>
      <c r="B42" s="109"/>
      <c r="C42" s="110"/>
      <c r="D42" s="110"/>
      <c r="E42" s="110"/>
      <c r="F42" s="5"/>
      <c r="G42" s="5"/>
      <c r="H42" s="5"/>
      <c r="I42" s="1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4.25" customHeight="1">
      <c r="A43" s="108">
        <f t="shared" si="1"/>
        <v>37</v>
      </c>
      <c r="B43" s="109"/>
      <c r="C43" s="110"/>
      <c r="D43" s="110"/>
      <c r="E43" s="110"/>
      <c r="F43" s="5"/>
      <c r="G43" s="5"/>
      <c r="H43" s="5"/>
      <c r="I43" s="1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4.25" customHeight="1">
      <c r="A44" s="108">
        <f t="shared" si="1"/>
        <v>38</v>
      </c>
      <c r="B44" s="109"/>
      <c r="C44" s="110"/>
      <c r="D44" s="110"/>
      <c r="E44" s="110"/>
      <c r="F44" s="5"/>
      <c r="G44" s="5"/>
      <c r="H44" s="5"/>
      <c r="I44" s="1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4.25" customHeight="1">
      <c r="A45" s="108">
        <f t="shared" si="1"/>
        <v>39</v>
      </c>
      <c r="B45" s="109"/>
      <c r="C45" s="110"/>
      <c r="D45" s="110"/>
      <c r="E45" s="110"/>
      <c r="F45" s="5"/>
      <c r="G45" s="5"/>
      <c r="H45" s="5"/>
      <c r="I45" s="1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4.25" customHeight="1">
      <c r="A46" s="114">
        <f t="shared" si="1"/>
        <v>40</v>
      </c>
      <c r="B46" s="115"/>
      <c r="C46" s="115"/>
      <c r="D46" s="115"/>
      <c r="E46" s="115"/>
      <c r="F46" s="116"/>
      <c r="G46" s="116"/>
      <c r="H46" s="116"/>
      <c r="I46" s="11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4.25" customHeight="1">
      <c r="A47" s="98"/>
      <c r="B47" s="1"/>
      <c r="C47" s="1"/>
      <c r="D47" s="1"/>
      <c r="E47" s="1"/>
      <c r="F47" s="1"/>
      <c r="G47" s="1"/>
      <c r="H47" s="1"/>
      <c r="I47" s="9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1" ht="14.25" customHeight="1">
      <c r="A48" s="98"/>
      <c r="B48" s="1"/>
      <c r="C48" s="1"/>
      <c r="D48" s="1"/>
      <c r="E48" s="1"/>
      <c r="F48" s="1"/>
      <c r="G48" s="1"/>
      <c r="H48" s="1"/>
      <c r="I48" s="9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25" customHeight="1">
      <c r="A49" s="98"/>
      <c r="B49" s="1"/>
      <c r="C49" s="1"/>
      <c r="D49" s="1"/>
      <c r="E49" s="1"/>
      <c r="F49" s="1"/>
      <c r="G49" s="1"/>
      <c r="H49" s="1"/>
      <c r="I49" s="9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25" customHeight="1">
      <c r="A50" s="98"/>
      <c r="B50" s="1"/>
      <c r="C50" s="1"/>
      <c r="D50" s="1"/>
      <c r="E50" s="1"/>
      <c r="F50" s="1"/>
      <c r="G50" s="1"/>
      <c r="H50" s="1"/>
      <c r="I50" s="9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4.25" customHeight="1">
      <c r="A51" s="98"/>
      <c r="B51" s="1"/>
      <c r="C51" s="1"/>
      <c r="D51" s="1"/>
      <c r="E51" s="1"/>
      <c r="F51" s="1"/>
      <c r="G51" s="1"/>
      <c r="H51" s="1"/>
      <c r="I51" s="9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4.25" customHeight="1">
      <c r="A52" s="98"/>
      <c r="B52" s="1"/>
      <c r="C52" s="1"/>
      <c r="D52" s="1"/>
      <c r="E52" s="1"/>
      <c r="F52" s="1"/>
      <c r="G52" s="1"/>
      <c r="H52" s="1"/>
      <c r="I52" s="9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4.25" customHeight="1">
      <c r="A53" s="98"/>
      <c r="B53" s="1"/>
      <c r="C53" s="1"/>
      <c r="D53" s="1"/>
      <c r="E53" s="1"/>
      <c r="F53" s="1"/>
      <c r="G53" s="1"/>
      <c r="H53" s="1"/>
      <c r="I53" s="9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4.25" customHeight="1">
      <c r="A54" s="98"/>
      <c r="B54" s="1"/>
      <c r="C54" s="1"/>
      <c r="D54" s="1"/>
      <c r="E54" s="1"/>
      <c r="F54" s="1"/>
      <c r="G54" s="1"/>
      <c r="H54" s="1"/>
      <c r="I54" s="9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4.25" customHeight="1">
      <c r="A55" s="98"/>
      <c r="B55" s="1"/>
      <c r="C55" s="1"/>
      <c r="D55" s="1"/>
      <c r="E55" s="1"/>
      <c r="F55" s="10" t="s">
        <v>96</v>
      </c>
      <c r="G55" s="1"/>
      <c r="H55" s="1"/>
      <c r="I55" s="9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4.25" customHeight="1">
      <c r="A56" s="98"/>
      <c r="B56" s="1"/>
      <c r="C56" s="1"/>
      <c r="D56" s="1"/>
      <c r="E56" s="1"/>
      <c r="F56" s="1"/>
      <c r="G56" s="1"/>
      <c r="H56" s="1"/>
      <c r="I56" s="72"/>
      <c r="J56" s="1"/>
      <c r="K56" s="1"/>
      <c r="L56" s="6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4.25" customHeight="1">
      <c r="A57" s="98"/>
      <c r="B57" s="20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4.25" customHeight="1">
      <c r="A58" s="98"/>
      <c r="B58" s="20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4.25" customHeight="1">
      <c r="A59" s="98"/>
      <c r="B59" s="1"/>
      <c r="C59" s="206"/>
      <c r="D59" s="155"/>
      <c r="E59" s="155"/>
      <c r="F59" s="155"/>
      <c r="G59" s="155"/>
      <c r="H59" s="155"/>
      <c r="I59" s="155"/>
      <c r="J59" s="155"/>
      <c r="K59" s="15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41" customHeight="1">
      <c r="A60" s="98"/>
      <c r="B60" s="203" t="s">
        <v>97</v>
      </c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"/>
      <c r="O60" s="112"/>
      <c r="P60" s="1"/>
      <c r="Q60" s="73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4.25" customHeight="1">
      <c r="A61" s="98"/>
      <c r="B61" s="1" t="s">
        <v>98</v>
      </c>
      <c r="C61" s="1"/>
      <c r="D61" s="1"/>
      <c r="E61" s="1"/>
      <c r="F61" s="64"/>
      <c r="G61" s="1"/>
      <c r="H61" s="1"/>
      <c r="I61" s="98"/>
      <c r="J61" s="1"/>
      <c r="K61" s="6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4.25" customHeight="1">
      <c r="A62" s="9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4.25" customHeight="1">
      <c r="A63" s="98"/>
      <c r="B63" s="1"/>
      <c r="C63" s="64" t="s">
        <v>78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4.25" customHeight="1">
      <c r="A64" s="98"/>
      <c r="B64" s="1"/>
      <c r="C64" s="1"/>
      <c r="D64" s="1"/>
      <c r="E64" s="1"/>
      <c r="F64" s="1"/>
      <c r="G64" s="1"/>
      <c r="H64" s="65" t="s">
        <v>79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4.25" customHeight="1">
      <c r="A65" s="98"/>
      <c r="B65" s="1"/>
      <c r="C65" s="1"/>
      <c r="D65" s="1"/>
      <c r="E65" s="1"/>
      <c r="F65" s="1"/>
      <c r="G65" s="10"/>
      <c r="H65" s="10"/>
      <c r="I65" s="1"/>
      <c r="J65" s="1"/>
      <c r="K65" s="1"/>
      <c r="L65" s="1"/>
      <c r="M65" s="10"/>
      <c r="N65" s="10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4.25" customHeight="1">
      <c r="A66" s="9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4.25" customHeight="1">
      <c r="A67" s="98"/>
      <c r="B67" s="1"/>
      <c r="C67" s="1"/>
      <c r="D67" s="1"/>
      <c r="E67" s="1" t="s">
        <v>80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4.25" customHeight="1">
      <c r="A68" s="9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4.25" customHeight="1">
      <c r="A69" s="98"/>
      <c r="B69" s="1"/>
      <c r="C69" s="64" t="s">
        <v>78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4.25" customHeight="1">
      <c r="A70" s="98"/>
      <c r="B70" s="1"/>
      <c r="C70" s="1"/>
      <c r="D70" s="1"/>
      <c r="E70" s="1"/>
      <c r="F70" s="1"/>
      <c r="G70" s="1"/>
      <c r="H70" s="65" t="s">
        <v>79</v>
      </c>
      <c r="I70" s="1"/>
      <c r="J70" s="1"/>
      <c r="K70" s="1"/>
      <c r="L70" s="1"/>
      <c r="M70" s="10"/>
      <c r="N70" s="10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4.25" customHeight="1">
      <c r="A71" s="9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4.25" customHeight="1">
      <c r="A72" s="98"/>
      <c r="B72" s="1"/>
      <c r="C72" s="1"/>
      <c r="D72" s="1"/>
      <c r="E72" s="1"/>
      <c r="F72" s="1"/>
      <c r="G72" s="1"/>
      <c r="H72" s="1"/>
      <c r="I72" s="9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4.25" customHeight="1">
      <c r="A73" s="98"/>
      <c r="B73" s="1"/>
      <c r="C73" s="1"/>
      <c r="D73" s="1"/>
      <c r="E73" s="1"/>
      <c r="F73" s="1"/>
      <c r="G73" s="1"/>
      <c r="H73" s="1"/>
      <c r="I73" s="9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4.25" customHeight="1">
      <c r="A74" s="98"/>
      <c r="B74" s="1"/>
      <c r="C74" s="1"/>
      <c r="D74" s="1"/>
      <c r="E74" s="1"/>
      <c r="F74" s="1"/>
      <c r="G74" s="1"/>
      <c r="H74" s="1"/>
      <c r="I74" s="9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4.25" customHeight="1">
      <c r="A75" s="98"/>
      <c r="B75" s="1"/>
      <c r="C75" s="1"/>
      <c r="D75" s="1"/>
      <c r="E75" s="1"/>
      <c r="F75" s="1"/>
      <c r="G75" s="1"/>
      <c r="H75" s="1"/>
      <c r="I75" s="9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4.25" customHeight="1">
      <c r="A76" s="98"/>
      <c r="B76" s="1"/>
      <c r="C76" s="1"/>
      <c r="D76" s="1"/>
      <c r="E76" s="1"/>
      <c r="F76" s="1"/>
      <c r="G76" s="1"/>
      <c r="H76" s="1"/>
      <c r="I76" s="9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4.25" customHeight="1">
      <c r="A77" s="98"/>
      <c r="B77" s="1"/>
      <c r="C77" s="1"/>
      <c r="D77" s="1"/>
      <c r="E77" s="1"/>
      <c r="F77" s="1"/>
      <c r="G77" s="1"/>
      <c r="H77" s="1"/>
      <c r="I77" s="9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4.25" customHeight="1">
      <c r="A78" s="98"/>
      <c r="B78" s="1"/>
      <c r="C78" s="1"/>
      <c r="D78" s="1"/>
      <c r="E78" s="1"/>
      <c r="F78" s="1"/>
      <c r="G78" s="1"/>
      <c r="H78" s="1"/>
      <c r="I78" s="9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4.25" customHeight="1">
      <c r="A79" s="98"/>
      <c r="B79" s="1"/>
      <c r="C79" s="1"/>
      <c r="D79" s="1"/>
      <c r="E79" s="1"/>
      <c r="F79" s="1"/>
      <c r="G79" s="1"/>
      <c r="H79" s="1"/>
      <c r="I79" s="9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4.25" customHeight="1">
      <c r="A80" s="98"/>
      <c r="B80" s="1"/>
      <c r="C80" s="1"/>
      <c r="D80" s="1"/>
      <c r="E80" s="1"/>
      <c r="F80" s="1"/>
      <c r="G80" s="1"/>
      <c r="H80" s="1"/>
      <c r="I80" s="98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4.25" customHeight="1">
      <c r="A81" s="98"/>
      <c r="B81" s="1"/>
      <c r="C81" s="1"/>
      <c r="D81" s="1"/>
      <c r="E81" s="1"/>
      <c r="F81" s="1"/>
      <c r="G81" s="1"/>
      <c r="H81" s="1"/>
      <c r="I81" s="9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4.25" customHeight="1">
      <c r="A82" s="98"/>
      <c r="B82" s="1"/>
      <c r="C82" s="1"/>
      <c r="D82" s="1"/>
      <c r="E82" s="1"/>
      <c r="F82" s="1"/>
      <c r="G82" s="1"/>
      <c r="H82" s="1"/>
      <c r="I82" s="98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4.25" customHeight="1">
      <c r="A83" s="98"/>
      <c r="B83" s="1"/>
      <c r="C83" s="1"/>
      <c r="D83" s="1"/>
      <c r="E83" s="1"/>
      <c r="F83" s="1"/>
      <c r="G83" s="1"/>
      <c r="H83" s="1"/>
      <c r="I83" s="9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4.25" customHeight="1">
      <c r="A84" s="98"/>
      <c r="B84" s="1"/>
      <c r="C84" s="1"/>
      <c r="D84" s="1"/>
      <c r="E84" s="1"/>
      <c r="F84" s="1"/>
      <c r="G84" s="1"/>
      <c r="H84" s="1"/>
      <c r="I84" s="9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4.25" customHeight="1">
      <c r="A85" s="98"/>
      <c r="B85" s="1"/>
      <c r="C85" s="1"/>
      <c r="D85" s="1"/>
      <c r="E85" s="1"/>
      <c r="F85" s="1"/>
      <c r="G85" s="1"/>
      <c r="H85" s="1"/>
      <c r="I85" s="9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4.25" customHeight="1">
      <c r="A86" s="98"/>
      <c r="B86" s="1"/>
      <c r="C86" s="1"/>
      <c r="D86" s="1"/>
      <c r="E86" s="1"/>
      <c r="F86" s="1"/>
      <c r="G86" s="1"/>
      <c r="H86" s="1"/>
      <c r="I86" s="9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4.25" customHeight="1">
      <c r="A87" s="98"/>
      <c r="B87" s="1"/>
      <c r="C87" s="1"/>
      <c r="D87" s="1"/>
      <c r="E87" s="1"/>
      <c r="F87" s="1"/>
      <c r="G87" s="1"/>
      <c r="H87" s="1"/>
      <c r="I87" s="9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4.25" customHeight="1">
      <c r="A88" s="98"/>
      <c r="B88" s="1"/>
      <c r="C88" s="1"/>
      <c r="D88" s="1"/>
      <c r="E88" s="1"/>
      <c r="F88" s="1"/>
      <c r="G88" s="1"/>
      <c r="H88" s="1"/>
      <c r="I88" s="9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4.25" customHeight="1">
      <c r="A89" s="98"/>
      <c r="B89" s="1"/>
      <c r="C89" s="1"/>
      <c r="D89" s="1"/>
      <c r="E89" s="1"/>
      <c r="F89" s="1"/>
      <c r="G89" s="1"/>
      <c r="H89" s="1"/>
      <c r="I89" s="9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4.25" customHeight="1">
      <c r="A90" s="98"/>
      <c r="B90" s="1"/>
      <c r="C90" s="1"/>
      <c r="D90" s="1"/>
      <c r="E90" s="1"/>
      <c r="F90" s="1"/>
      <c r="G90" s="1"/>
      <c r="H90" s="1"/>
      <c r="I90" s="9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4.25" customHeight="1">
      <c r="A91" s="98"/>
      <c r="B91" s="1"/>
      <c r="C91" s="1"/>
      <c r="D91" s="1"/>
      <c r="E91" s="1"/>
      <c r="F91" s="1"/>
      <c r="G91" s="1"/>
      <c r="H91" s="1"/>
      <c r="I91" s="9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4.25" customHeight="1">
      <c r="A92" s="98"/>
      <c r="B92" s="1"/>
      <c r="C92" s="1"/>
      <c r="D92" s="1"/>
      <c r="E92" s="1"/>
      <c r="F92" s="1"/>
      <c r="G92" s="1"/>
      <c r="H92" s="1"/>
      <c r="I92" s="9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4.25" customHeight="1">
      <c r="A93" s="98"/>
      <c r="B93" s="1"/>
      <c r="C93" s="1"/>
      <c r="D93" s="1"/>
      <c r="E93" s="1"/>
      <c r="F93" s="1"/>
      <c r="G93" s="1"/>
      <c r="H93" s="1"/>
      <c r="I93" s="9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4.25" customHeight="1">
      <c r="A94" s="98"/>
      <c r="B94" s="1"/>
      <c r="C94" s="1"/>
      <c r="D94" s="1"/>
      <c r="E94" s="1"/>
      <c r="F94" s="1"/>
      <c r="G94" s="1"/>
      <c r="H94" s="1"/>
      <c r="I94" s="98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4.25" customHeight="1">
      <c r="A95" s="98"/>
      <c r="B95" s="1"/>
      <c r="C95" s="1"/>
      <c r="D95" s="1"/>
      <c r="E95" s="1"/>
      <c r="F95" s="1"/>
      <c r="G95" s="1"/>
      <c r="H95" s="1"/>
      <c r="I95" s="98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4.25" customHeight="1">
      <c r="A96" s="98"/>
      <c r="B96" s="1"/>
      <c r="C96" s="1"/>
      <c r="D96" s="1"/>
      <c r="E96" s="1"/>
      <c r="F96" s="1"/>
      <c r="G96" s="1"/>
      <c r="H96" s="1"/>
      <c r="I96" s="98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4.25" customHeight="1">
      <c r="A97" s="98"/>
      <c r="B97" s="1"/>
      <c r="C97" s="1"/>
      <c r="D97" s="1"/>
      <c r="E97" s="1"/>
      <c r="F97" s="1"/>
      <c r="G97" s="1"/>
      <c r="H97" s="1"/>
      <c r="I97" s="98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4.25" customHeight="1">
      <c r="A98" s="98"/>
      <c r="B98" s="1"/>
      <c r="C98" s="1"/>
      <c r="D98" s="1"/>
      <c r="E98" s="1"/>
      <c r="F98" s="1"/>
      <c r="G98" s="1"/>
      <c r="H98" s="1"/>
      <c r="I98" s="98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4.25" customHeight="1">
      <c r="A99" s="98"/>
      <c r="B99" s="1"/>
      <c r="C99" s="1"/>
      <c r="D99" s="1"/>
      <c r="E99" s="1"/>
      <c r="F99" s="1"/>
      <c r="G99" s="1"/>
      <c r="H99" s="1"/>
      <c r="I99" s="9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4.25" customHeight="1">
      <c r="A100" s="98"/>
      <c r="B100" s="1"/>
      <c r="C100" s="1"/>
      <c r="D100" s="1"/>
      <c r="E100" s="1"/>
      <c r="F100" s="1"/>
      <c r="G100" s="1"/>
      <c r="H100" s="1"/>
      <c r="I100" s="9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4.25" customHeight="1">
      <c r="A101" s="98"/>
      <c r="B101" s="1"/>
      <c r="C101" s="1"/>
      <c r="D101" s="1"/>
      <c r="E101" s="1"/>
      <c r="F101" s="1"/>
      <c r="G101" s="1"/>
      <c r="H101" s="1"/>
      <c r="I101" s="98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4.25" customHeight="1">
      <c r="A102" s="98"/>
      <c r="B102" s="1"/>
      <c r="C102" s="1"/>
      <c r="D102" s="1"/>
      <c r="E102" s="1"/>
      <c r="F102" s="1"/>
      <c r="G102" s="1"/>
      <c r="H102" s="1"/>
      <c r="I102" s="9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4.25" customHeight="1">
      <c r="A103" s="98"/>
      <c r="B103" s="1"/>
      <c r="C103" s="1"/>
      <c r="D103" s="1"/>
      <c r="E103" s="1"/>
      <c r="F103" s="1"/>
      <c r="G103" s="1"/>
      <c r="H103" s="1"/>
      <c r="I103" s="98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4.25" customHeight="1">
      <c r="A104" s="98"/>
      <c r="B104" s="1"/>
      <c r="C104" s="1"/>
      <c r="D104" s="1"/>
      <c r="E104" s="1"/>
      <c r="F104" s="1"/>
      <c r="G104" s="1"/>
      <c r="H104" s="1"/>
      <c r="I104" s="98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4.25" customHeight="1">
      <c r="A105" s="98"/>
      <c r="B105" s="1"/>
      <c r="C105" s="1"/>
      <c r="D105" s="1"/>
      <c r="E105" s="1"/>
      <c r="F105" s="1"/>
      <c r="G105" s="1"/>
      <c r="H105" s="1"/>
      <c r="I105" s="9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4.25" customHeight="1">
      <c r="A106" s="98"/>
      <c r="B106" s="1"/>
      <c r="C106" s="1"/>
      <c r="D106" s="1"/>
      <c r="E106" s="1"/>
      <c r="F106" s="1"/>
      <c r="G106" s="1"/>
      <c r="H106" s="1"/>
      <c r="I106" s="9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4.25" customHeight="1">
      <c r="A107" s="98"/>
      <c r="B107" s="1"/>
      <c r="C107" s="1"/>
      <c r="D107" s="1"/>
      <c r="E107" s="1"/>
      <c r="F107" s="1"/>
      <c r="G107" s="1"/>
      <c r="H107" s="1"/>
      <c r="I107" s="9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4.25" customHeight="1">
      <c r="A108" s="98"/>
      <c r="B108" s="1"/>
      <c r="C108" s="1"/>
      <c r="D108" s="1"/>
      <c r="E108" s="1"/>
      <c r="F108" s="1"/>
      <c r="G108" s="1"/>
      <c r="H108" s="1"/>
      <c r="I108" s="98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4.25" customHeight="1">
      <c r="A109" s="98"/>
      <c r="B109" s="1"/>
      <c r="C109" s="1"/>
      <c r="D109" s="1"/>
      <c r="E109" s="1"/>
      <c r="F109" s="1"/>
      <c r="G109" s="1"/>
      <c r="H109" s="1"/>
      <c r="I109" s="9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4.25" customHeight="1">
      <c r="A110" s="98"/>
      <c r="B110" s="1"/>
      <c r="C110" s="1"/>
      <c r="D110" s="1"/>
      <c r="E110" s="1"/>
      <c r="F110" s="1"/>
      <c r="G110" s="1"/>
      <c r="H110" s="1"/>
      <c r="I110" s="9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4.25" customHeight="1">
      <c r="A111" s="98"/>
      <c r="B111" s="1"/>
      <c r="C111" s="1"/>
      <c r="D111" s="1"/>
      <c r="E111" s="1"/>
      <c r="F111" s="1"/>
      <c r="G111" s="1"/>
      <c r="H111" s="1"/>
      <c r="I111" s="98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4.25" customHeight="1">
      <c r="A112" s="98"/>
      <c r="B112" s="1"/>
      <c r="C112" s="1"/>
      <c r="D112" s="1"/>
      <c r="E112" s="1"/>
      <c r="F112" s="1"/>
      <c r="G112" s="1"/>
      <c r="H112" s="1"/>
      <c r="I112" s="98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4.25" customHeight="1">
      <c r="A113" s="98"/>
      <c r="B113" s="1"/>
      <c r="C113" s="1"/>
      <c r="D113" s="1"/>
      <c r="E113" s="1"/>
      <c r="F113" s="1"/>
      <c r="G113" s="1"/>
      <c r="H113" s="1"/>
      <c r="I113" s="9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4.25" customHeight="1">
      <c r="A114" s="98"/>
      <c r="B114" s="1"/>
      <c r="C114" s="1"/>
      <c r="D114" s="1"/>
      <c r="E114" s="1"/>
      <c r="F114" s="1"/>
      <c r="G114" s="1"/>
      <c r="H114" s="1"/>
      <c r="I114" s="9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4.25" customHeight="1">
      <c r="A115" s="98"/>
      <c r="B115" s="1"/>
      <c r="C115" s="1"/>
      <c r="D115" s="1"/>
      <c r="E115" s="1"/>
      <c r="F115" s="1"/>
      <c r="G115" s="1"/>
      <c r="H115" s="1"/>
      <c r="I115" s="98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4.25" customHeight="1">
      <c r="A116" s="98"/>
      <c r="B116" s="1"/>
      <c r="C116" s="1"/>
      <c r="D116" s="1"/>
      <c r="E116" s="1"/>
      <c r="F116" s="1"/>
      <c r="G116" s="1"/>
      <c r="H116" s="1"/>
      <c r="I116" s="98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4.25" customHeight="1">
      <c r="A117" s="98"/>
      <c r="B117" s="1"/>
      <c r="C117" s="1"/>
      <c r="D117" s="1"/>
      <c r="E117" s="1"/>
      <c r="F117" s="1"/>
      <c r="G117" s="1"/>
      <c r="H117" s="1"/>
      <c r="I117" s="98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4.25" customHeight="1">
      <c r="A118" s="98"/>
      <c r="B118" s="1"/>
      <c r="C118" s="1"/>
      <c r="D118" s="1"/>
      <c r="E118" s="1"/>
      <c r="F118" s="1"/>
      <c r="G118" s="1"/>
      <c r="H118" s="1"/>
      <c r="I118" s="9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4.25" customHeight="1">
      <c r="A119" s="98"/>
      <c r="B119" s="1"/>
      <c r="C119" s="1"/>
      <c r="D119" s="1"/>
      <c r="E119" s="1"/>
      <c r="F119" s="1"/>
      <c r="G119" s="1"/>
      <c r="H119" s="1"/>
      <c r="I119" s="98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4.25" customHeight="1">
      <c r="A120" s="98"/>
      <c r="B120" s="1"/>
      <c r="C120" s="1"/>
      <c r="D120" s="1"/>
      <c r="E120" s="1"/>
      <c r="F120" s="1"/>
      <c r="G120" s="1"/>
      <c r="H120" s="1"/>
      <c r="I120" s="9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4.25" customHeight="1">
      <c r="A121" s="98"/>
      <c r="B121" s="1"/>
      <c r="C121" s="1"/>
      <c r="D121" s="1"/>
      <c r="E121" s="1"/>
      <c r="F121" s="1"/>
      <c r="G121" s="1"/>
      <c r="H121" s="1"/>
      <c r="I121" s="9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4.25" customHeight="1">
      <c r="A122" s="98"/>
      <c r="B122" s="1"/>
      <c r="C122" s="1"/>
      <c r="D122" s="1"/>
      <c r="E122" s="1"/>
      <c r="F122" s="1"/>
      <c r="G122" s="1"/>
      <c r="H122" s="1"/>
      <c r="I122" s="9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4.25" customHeight="1">
      <c r="A123" s="98"/>
      <c r="B123" s="1"/>
      <c r="C123" s="1"/>
      <c r="D123" s="1"/>
      <c r="E123" s="1"/>
      <c r="F123" s="1"/>
      <c r="G123" s="1"/>
      <c r="H123" s="1"/>
      <c r="I123" s="98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4.25" customHeight="1">
      <c r="A124" s="98"/>
      <c r="B124" s="1"/>
      <c r="C124" s="1"/>
      <c r="D124" s="1"/>
      <c r="E124" s="1"/>
      <c r="F124" s="1"/>
      <c r="G124" s="1"/>
      <c r="H124" s="1"/>
      <c r="I124" s="98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4.25" customHeight="1">
      <c r="A125" s="98"/>
      <c r="B125" s="1"/>
      <c r="C125" s="1"/>
      <c r="D125" s="1"/>
      <c r="E125" s="1"/>
      <c r="F125" s="1"/>
      <c r="G125" s="1"/>
      <c r="H125" s="1"/>
      <c r="I125" s="98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4.25" customHeight="1">
      <c r="A126" s="98"/>
      <c r="B126" s="1"/>
      <c r="C126" s="1"/>
      <c r="D126" s="1"/>
      <c r="E126" s="1"/>
      <c r="F126" s="1"/>
      <c r="G126" s="1"/>
      <c r="H126" s="1"/>
      <c r="I126" s="9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4.25" customHeight="1">
      <c r="A127" s="98"/>
      <c r="B127" s="1"/>
      <c r="C127" s="1"/>
      <c r="D127" s="1"/>
      <c r="E127" s="1"/>
      <c r="F127" s="1"/>
      <c r="G127" s="1"/>
      <c r="H127" s="1"/>
      <c r="I127" s="9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4.25" customHeight="1">
      <c r="A128" s="98"/>
      <c r="B128" s="1"/>
      <c r="C128" s="1"/>
      <c r="D128" s="1"/>
      <c r="E128" s="1"/>
      <c r="F128" s="1"/>
      <c r="G128" s="1"/>
      <c r="H128" s="1"/>
      <c r="I128" s="9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4.25" customHeight="1">
      <c r="A129" s="98"/>
      <c r="B129" s="1"/>
      <c r="C129" s="1"/>
      <c r="D129" s="1"/>
      <c r="E129" s="1"/>
      <c r="F129" s="1"/>
      <c r="G129" s="1"/>
      <c r="H129" s="1"/>
      <c r="I129" s="9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4.25" customHeight="1">
      <c r="A130" s="98"/>
      <c r="B130" s="1"/>
      <c r="C130" s="1"/>
      <c r="D130" s="1"/>
      <c r="E130" s="1"/>
      <c r="F130" s="1"/>
      <c r="G130" s="1"/>
      <c r="H130" s="1"/>
      <c r="I130" s="9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4.25" customHeight="1">
      <c r="A131" s="98"/>
      <c r="B131" s="1"/>
      <c r="C131" s="1"/>
      <c r="D131" s="1"/>
      <c r="E131" s="1"/>
      <c r="F131" s="1"/>
      <c r="G131" s="1"/>
      <c r="H131" s="1"/>
      <c r="I131" s="9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4.25" customHeight="1">
      <c r="A132" s="98"/>
      <c r="B132" s="1"/>
      <c r="C132" s="1"/>
      <c r="D132" s="1"/>
      <c r="E132" s="1"/>
      <c r="F132" s="1"/>
      <c r="G132" s="1"/>
      <c r="H132" s="1"/>
      <c r="I132" s="9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4.25" customHeight="1">
      <c r="A133" s="98"/>
      <c r="B133" s="1"/>
      <c r="C133" s="1"/>
      <c r="D133" s="1"/>
      <c r="E133" s="1"/>
      <c r="F133" s="1"/>
      <c r="G133" s="1"/>
      <c r="H133" s="1"/>
      <c r="I133" s="9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4.25" customHeight="1">
      <c r="A134" s="98"/>
      <c r="B134" s="1"/>
      <c r="C134" s="1"/>
      <c r="D134" s="1"/>
      <c r="E134" s="1"/>
      <c r="F134" s="1"/>
      <c r="G134" s="1"/>
      <c r="H134" s="1"/>
      <c r="I134" s="9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4.25" customHeight="1">
      <c r="A135" s="98"/>
      <c r="B135" s="1"/>
      <c r="C135" s="1"/>
      <c r="D135" s="1"/>
      <c r="E135" s="1"/>
      <c r="F135" s="1"/>
      <c r="G135" s="1"/>
      <c r="H135" s="1"/>
      <c r="I135" s="9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4.25" customHeight="1">
      <c r="A136" s="98"/>
      <c r="B136" s="1"/>
      <c r="C136" s="1"/>
      <c r="D136" s="1"/>
      <c r="E136" s="1"/>
      <c r="F136" s="1"/>
      <c r="G136" s="1"/>
      <c r="H136" s="1"/>
      <c r="I136" s="9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4.25" customHeight="1">
      <c r="A137" s="98"/>
      <c r="B137" s="1"/>
      <c r="C137" s="1"/>
      <c r="D137" s="1"/>
      <c r="E137" s="1"/>
      <c r="F137" s="1"/>
      <c r="G137" s="1"/>
      <c r="H137" s="1"/>
      <c r="I137" s="9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4.25" customHeight="1">
      <c r="A138" s="98"/>
      <c r="B138" s="1"/>
      <c r="C138" s="1"/>
      <c r="D138" s="1"/>
      <c r="E138" s="1"/>
      <c r="F138" s="1"/>
      <c r="G138" s="1"/>
      <c r="H138" s="1"/>
      <c r="I138" s="98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4.25" customHeight="1">
      <c r="A139" s="98"/>
      <c r="B139" s="1"/>
      <c r="C139" s="1"/>
      <c r="D139" s="1"/>
      <c r="E139" s="1"/>
      <c r="F139" s="1"/>
      <c r="G139" s="1"/>
      <c r="H139" s="1"/>
      <c r="I139" s="9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4.25" customHeight="1">
      <c r="A140" s="98"/>
      <c r="B140" s="1"/>
      <c r="C140" s="1"/>
      <c r="D140" s="1"/>
      <c r="E140" s="1"/>
      <c r="F140" s="1"/>
      <c r="G140" s="1"/>
      <c r="H140" s="1"/>
      <c r="I140" s="9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4.25" customHeight="1">
      <c r="A141" s="98"/>
      <c r="B141" s="1"/>
      <c r="C141" s="1"/>
      <c r="D141" s="1"/>
      <c r="E141" s="1"/>
      <c r="F141" s="1"/>
      <c r="G141" s="1"/>
      <c r="H141" s="1"/>
      <c r="I141" s="9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4.25" customHeight="1">
      <c r="A142" s="98"/>
      <c r="B142" s="1"/>
      <c r="C142" s="1"/>
      <c r="D142" s="1"/>
      <c r="E142" s="1"/>
      <c r="F142" s="1"/>
      <c r="G142" s="1"/>
      <c r="H142" s="1"/>
      <c r="I142" s="9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4.25" customHeight="1">
      <c r="A143" s="98"/>
      <c r="B143" s="1"/>
      <c r="C143" s="1"/>
      <c r="D143" s="1"/>
      <c r="E143" s="1"/>
      <c r="F143" s="1"/>
      <c r="G143" s="1"/>
      <c r="H143" s="1"/>
      <c r="I143" s="98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4.25" customHeight="1">
      <c r="A144" s="98"/>
      <c r="B144" s="1"/>
      <c r="C144" s="1"/>
      <c r="D144" s="1"/>
      <c r="E144" s="1"/>
      <c r="F144" s="1"/>
      <c r="G144" s="1"/>
      <c r="H144" s="1"/>
      <c r="I144" s="98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4.25" customHeight="1">
      <c r="A145" s="98"/>
      <c r="B145" s="1"/>
      <c r="C145" s="1"/>
      <c r="D145" s="1"/>
      <c r="E145" s="1"/>
      <c r="F145" s="1"/>
      <c r="G145" s="1"/>
      <c r="H145" s="1"/>
      <c r="I145" s="98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4.25" customHeight="1">
      <c r="A146" s="98"/>
      <c r="B146" s="1"/>
      <c r="C146" s="1"/>
      <c r="D146" s="1"/>
      <c r="E146" s="1"/>
      <c r="F146" s="1"/>
      <c r="G146" s="1"/>
      <c r="H146" s="1"/>
      <c r="I146" s="9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4.25" customHeight="1">
      <c r="A147" s="98"/>
      <c r="B147" s="1"/>
      <c r="C147" s="1"/>
      <c r="D147" s="1"/>
      <c r="E147" s="1"/>
      <c r="F147" s="1"/>
      <c r="G147" s="1"/>
      <c r="H147" s="1"/>
      <c r="I147" s="9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4.25" customHeight="1">
      <c r="A148" s="98"/>
      <c r="B148" s="1"/>
      <c r="C148" s="1"/>
      <c r="D148" s="1"/>
      <c r="E148" s="1"/>
      <c r="F148" s="1"/>
      <c r="G148" s="1"/>
      <c r="H148" s="1"/>
      <c r="I148" s="9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4.25" customHeight="1">
      <c r="A149" s="98"/>
      <c r="B149" s="1"/>
      <c r="C149" s="1"/>
      <c r="D149" s="1"/>
      <c r="E149" s="1"/>
      <c r="F149" s="1"/>
      <c r="G149" s="1"/>
      <c r="H149" s="1"/>
      <c r="I149" s="9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4.25" customHeight="1">
      <c r="A150" s="98"/>
      <c r="B150" s="1"/>
      <c r="C150" s="1"/>
      <c r="D150" s="1"/>
      <c r="E150" s="1"/>
      <c r="F150" s="1"/>
      <c r="G150" s="1"/>
      <c r="H150" s="1"/>
      <c r="I150" s="9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4.25" customHeight="1">
      <c r="A151" s="98"/>
      <c r="B151" s="1"/>
      <c r="C151" s="1"/>
      <c r="D151" s="1"/>
      <c r="E151" s="1"/>
      <c r="F151" s="1"/>
      <c r="G151" s="1"/>
      <c r="H151" s="1"/>
      <c r="I151" s="98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4.25" customHeight="1">
      <c r="A152" s="98"/>
      <c r="B152" s="1"/>
      <c r="C152" s="1"/>
      <c r="D152" s="1"/>
      <c r="E152" s="1"/>
      <c r="F152" s="1"/>
      <c r="G152" s="1"/>
      <c r="H152" s="1"/>
      <c r="I152" s="98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4.25" customHeight="1">
      <c r="A153" s="98"/>
      <c r="B153" s="1"/>
      <c r="C153" s="1"/>
      <c r="D153" s="1"/>
      <c r="E153" s="1"/>
      <c r="F153" s="1"/>
      <c r="G153" s="1"/>
      <c r="H153" s="1"/>
      <c r="I153" s="98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4.25" customHeight="1">
      <c r="A154" s="98"/>
      <c r="B154" s="1"/>
      <c r="C154" s="1"/>
      <c r="D154" s="1"/>
      <c r="E154" s="1"/>
      <c r="F154" s="1"/>
      <c r="G154" s="1"/>
      <c r="H154" s="1"/>
      <c r="I154" s="98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4.25" customHeight="1">
      <c r="A155" s="98"/>
      <c r="B155" s="1"/>
      <c r="C155" s="1"/>
      <c r="D155" s="1"/>
      <c r="E155" s="1"/>
      <c r="F155" s="1"/>
      <c r="G155" s="1"/>
      <c r="H155" s="1"/>
      <c r="I155" s="98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4.25" customHeight="1">
      <c r="A156" s="98"/>
      <c r="B156" s="1"/>
      <c r="C156" s="1"/>
      <c r="D156" s="1"/>
      <c r="E156" s="1"/>
      <c r="F156" s="1"/>
      <c r="G156" s="1"/>
      <c r="H156" s="1"/>
      <c r="I156" s="98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4.25" customHeight="1">
      <c r="A157" s="98"/>
      <c r="B157" s="1"/>
      <c r="C157" s="1"/>
      <c r="D157" s="1"/>
      <c r="E157" s="1"/>
      <c r="F157" s="1"/>
      <c r="G157" s="1"/>
      <c r="H157" s="1"/>
      <c r="I157" s="98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4.25" customHeight="1">
      <c r="A158" s="98"/>
      <c r="B158" s="1"/>
      <c r="C158" s="1"/>
      <c r="D158" s="1"/>
      <c r="E158" s="1"/>
      <c r="F158" s="1"/>
      <c r="G158" s="1"/>
      <c r="H158" s="1"/>
      <c r="I158" s="98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4.25" customHeight="1">
      <c r="A159" s="98"/>
      <c r="B159" s="1"/>
      <c r="C159" s="1"/>
      <c r="D159" s="1"/>
      <c r="E159" s="1"/>
      <c r="F159" s="1"/>
      <c r="G159" s="1"/>
      <c r="H159" s="1"/>
      <c r="I159" s="98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4.25" customHeight="1">
      <c r="A160" s="98"/>
      <c r="B160" s="1"/>
      <c r="C160" s="1"/>
      <c r="D160" s="1"/>
      <c r="E160" s="1"/>
      <c r="F160" s="1"/>
      <c r="G160" s="1"/>
      <c r="H160" s="1"/>
      <c r="I160" s="9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4.25" customHeight="1">
      <c r="A161" s="98"/>
      <c r="B161" s="1"/>
      <c r="C161" s="1"/>
      <c r="D161" s="1"/>
      <c r="E161" s="1"/>
      <c r="F161" s="1"/>
      <c r="G161" s="1"/>
      <c r="H161" s="1"/>
      <c r="I161" s="98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4.25" customHeight="1">
      <c r="A162" s="98"/>
      <c r="B162" s="1"/>
      <c r="C162" s="1"/>
      <c r="D162" s="1"/>
      <c r="E162" s="1"/>
      <c r="F162" s="1"/>
      <c r="G162" s="1"/>
      <c r="H162" s="1"/>
      <c r="I162" s="98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4.25" customHeight="1">
      <c r="A163" s="98"/>
      <c r="B163" s="1"/>
      <c r="C163" s="1"/>
      <c r="D163" s="1"/>
      <c r="E163" s="1"/>
      <c r="F163" s="1"/>
      <c r="G163" s="1"/>
      <c r="H163" s="1"/>
      <c r="I163" s="98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4.25" customHeight="1">
      <c r="A164" s="98"/>
      <c r="B164" s="1"/>
      <c r="C164" s="1"/>
      <c r="D164" s="1"/>
      <c r="E164" s="1"/>
      <c r="F164" s="1"/>
      <c r="G164" s="1"/>
      <c r="H164" s="1"/>
      <c r="I164" s="98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4.25" customHeight="1">
      <c r="A165" s="98"/>
      <c r="B165" s="1"/>
      <c r="C165" s="1"/>
      <c r="D165" s="1"/>
      <c r="E165" s="1"/>
      <c r="F165" s="1"/>
      <c r="G165" s="1"/>
      <c r="H165" s="1"/>
      <c r="I165" s="98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4.25" customHeight="1">
      <c r="A166" s="98"/>
      <c r="B166" s="1"/>
      <c r="C166" s="1"/>
      <c r="D166" s="1"/>
      <c r="E166" s="1"/>
      <c r="F166" s="1"/>
      <c r="G166" s="1"/>
      <c r="H166" s="1"/>
      <c r="I166" s="98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4.25" customHeight="1">
      <c r="A167" s="98"/>
      <c r="B167" s="1"/>
      <c r="C167" s="1"/>
      <c r="D167" s="1"/>
      <c r="E167" s="1"/>
      <c r="F167" s="1"/>
      <c r="G167" s="1"/>
      <c r="H167" s="1"/>
      <c r="I167" s="98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4.25" customHeight="1">
      <c r="A168" s="98"/>
      <c r="B168" s="1"/>
      <c r="C168" s="1"/>
      <c r="D168" s="1"/>
      <c r="E168" s="1"/>
      <c r="F168" s="1"/>
      <c r="G168" s="1"/>
      <c r="H168" s="1"/>
      <c r="I168" s="98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4.25" customHeight="1">
      <c r="A169" s="98"/>
      <c r="B169" s="1"/>
      <c r="C169" s="1"/>
      <c r="D169" s="1"/>
      <c r="E169" s="1"/>
      <c r="F169" s="1"/>
      <c r="G169" s="1"/>
      <c r="H169" s="1"/>
      <c r="I169" s="98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4.25" customHeight="1">
      <c r="A170" s="98"/>
      <c r="B170" s="1"/>
      <c r="C170" s="1"/>
      <c r="D170" s="1"/>
      <c r="E170" s="1"/>
      <c r="F170" s="1"/>
      <c r="G170" s="1"/>
      <c r="H170" s="1"/>
      <c r="I170" s="98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4.25" customHeight="1">
      <c r="A171" s="98"/>
      <c r="B171" s="1"/>
      <c r="C171" s="1"/>
      <c r="D171" s="1"/>
      <c r="E171" s="1"/>
      <c r="F171" s="1"/>
      <c r="G171" s="1"/>
      <c r="H171" s="1"/>
      <c r="I171" s="98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4.25" customHeight="1">
      <c r="A172" s="98"/>
      <c r="B172" s="1"/>
      <c r="C172" s="1"/>
      <c r="D172" s="1"/>
      <c r="E172" s="1"/>
      <c r="F172" s="1"/>
      <c r="G172" s="1"/>
      <c r="H172" s="1"/>
      <c r="I172" s="9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4.25" customHeight="1">
      <c r="A173" s="98"/>
      <c r="B173" s="1"/>
      <c r="C173" s="1"/>
      <c r="D173" s="1"/>
      <c r="E173" s="1"/>
      <c r="F173" s="1"/>
      <c r="G173" s="1"/>
      <c r="H173" s="1"/>
      <c r="I173" s="9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4.25" customHeight="1">
      <c r="A174" s="98"/>
      <c r="B174" s="1"/>
      <c r="C174" s="1"/>
      <c r="D174" s="1"/>
      <c r="E174" s="1"/>
      <c r="F174" s="1"/>
      <c r="G174" s="1"/>
      <c r="H174" s="1"/>
      <c r="I174" s="98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4.25" customHeight="1">
      <c r="A175" s="98"/>
      <c r="B175" s="1"/>
      <c r="C175" s="1"/>
      <c r="D175" s="1"/>
      <c r="E175" s="1"/>
      <c r="F175" s="1"/>
      <c r="G175" s="1"/>
      <c r="H175" s="1"/>
      <c r="I175" s="98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4.25" customHeight="1">
      <c r="A176" s="98"/>
      <c r="B176" s="1"/>
      <c r="C176" s="1"/>
      <c r="D176" s="1"/>
      <c r="E176" s="1"/>
      <c r="F176" s="1"/>
      <c r="G176" s="1"/>
      <c r="H176" s="1"/>
      <c r="I176" s="9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4.25" customHeight="1">
      <c r="A177" s="98"/>
      <c r="B177" s="1"/>
      <c r="C177" s="1"/>
      <c r="D177" s="1"/>
      <c r="E177" s="1"/>
      <c r="F177" s="1"/>
      <c r="G177" s="1"/>
      <c r="H177" s="1"/>
      <c r="I177" s="9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4.25" customHeight="1">
      <c r="A178" s="98"/>
      <c r="B178" s="1"/>
      <c r="C178" s="1"/>
      <c r="D178" s="1"/>
      <c r="E178" s="1"/>
      <c r="F178" s="1"/>
      <c r="G178" s="1"/>
      <c r="H178" s="1"/>
      <c r="I178" s="98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4.25" customHeight="1">
      <c r="A179" s="98"/>
      <c r="B179" s="1"/>
      <c r="C179" s="1"/>
      <c r="D179" s="1"/>
      <c r="E179" s="1"/>
      <c r="F179" s="1"/>
      <c r="G179" s="1"/>
      <c r="H179" s="1"/>
      <c r="I179" s="98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4.25" customHeight="1">
      <c r="A180" s="98"/>
      <c r="B180" s="1"/>
      <c r="C180" s="1"/>
      <c r="D180" s="1"/>
      <c r="E180" s="1"/>
      <c r="F180" s="1"/>
      <c r="G180" s="1"/>
      <c r="H180" s="1"/>
      <c r="I180" s="98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4.25" customHeight="1">
      <c r="A181" s="98"/>
      <c r="B181" s="1"/>
      <c r="C181" s="1"/>
      <c r="D181" s="1"/>
      <c r="E181" s="1"/>
      <c r="F181" s="1"/>
      <c r="G181" s="1"/>
      <c r="H181" s="1"/>
      <c r="I181" s="98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4.25" customHeight="1">
      <c r="A182" s="98"/>
      <c r="B182" s="1"/>
      <c r="C182" s="1"/>
      <c r="D182" s="1"/>
      <c r="E182" s="1"/>
      <c r="F182" s="1"/>
      <c r="G182" s="1"/>
      <c r="H182" s="1"/>
      <c r="I182" s="98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4.25" customHeight="1">
      <c r="A183" s="98"/>
      <c r="B183" s="1"/>
      <c r="C183" s="1"/>
      <c r="D183" s="1"/>
      <c r="E183" s="1"/>
      <c r="F183" s="1"/>
      <c r="G183" s="1"/>
      <c r="H183" s="1"/>
      <c r="I183" s="98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4.25" customHeight="1">
      <c r="A184" s="98"/>
      <c r="B184" s="1"/>
      <c r="C184" s="1"/>
      <c r="D184" s="1"/>
      <c r="E184" s="1"/>
      <c r="F184" s="1"/>
      <c r="G184" s="1"/>
      <c r="H184" s="1"/>
      <c r="I184" s="98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4.25" customHeight="1">
      <c r="A185" s="98"/>
      <c r="B185" s="1"/>
      <c r="C185" s="1"/>
      <c r="D185" s="1"/>
      <c r="E185" s="1"/>
      <c r="F185" s="1"/>
      <c r="G185" s="1"/>
      <c r="H185" s="1"/>
      <c r="I185" s="98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4.25" customHeight="1">
      <c r="A186" s="98"/>
      <c r="B186" s="1"/>
      <c r="C186" s="1"/>
      <c r="D186" s="1"/>
      <c r="E186" s="1"/>
      <c r="F186" s="1"/>
      <c r="G186" s="1"/>
      <c r="H186" s="1"/>
      <c r="I186" s="98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4.25" customHeight="1">
      <c r="A187" s="98"/>
      <c r="B187" s="1"/>
      <c r="C187" s="1"/>
      <c r="D187" s="1"/>
      <c r="E187" s="1"/>
      <c r="F187" s="1"/>
      <c r="G187" s="1"/>
      <c r="H187" s="1"/>
      <c r="I187" s="98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4.25" customHeight="1">
      <c r="A188" s="98"/>
      <c r="B188" s="1"/>
      <c r="C188" s="1"/>
      <c r="D188" s="1"/>
      <c r="E188" s="1"/>
      <c r="F188" s="1"/>
      <c r="G188" s="1"/>
      <c r="H188" s="1"/>
      <c r="I188" s="9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4.25" customHeight="1">
      <c r="A189" s="98"/>
      <c r="B189" s="1"/>
      <c r="C189" s="1"/>
      <c r="D189" s="1"/>
      <c r="E189" s="1"/>
      <c r="F189" s="1"/>
      <c r="G189" s="1"/>
      <c r="H189" s="1"/>
      <c r="I189" s="9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4.25" customHeight="1">
      <c r="A190" s="98"/>
      <c r="B190" s="1"/>
      <c r="C190" s="1"/>
      <c r="D190" s="1"/>
      <c r="E190" s="1"/>
      <c r="F190" s="1"/>
      <c r="G190" s="1"/>
      <c r="H190" s="1"/>
      <c r="I190" s="98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4.25" customHeight="1">
      <c r="A191" s="98"/>
      <c r="B191" s="1"/>
      <c r="C191" s="1"/>
      <c r="D191" s="1"/>
      <c r="E191" s="1"/>
      <c r="F191" s="1"/>
      <c r="G191" s="1"/>
      <c r="H191" s="1"/>
      <c r="I191" s="98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4.25" customHeight="1">
      <c r="A192" s="98"/>
      <c r="B192" s="1"/>
      <c r="C192" s="1"/>
      <c r="D192" s="1"/>
      <c r="E192" s="1"/>
      <c r="F192" s="1"/>
      <c r="G192" s="1"/>
      <c r="H192" s="1"/>
      <c r="I192" s="9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4.25" customHeight="1">
      <c r="A193" s="98"/>
      <c r="B193" s="1"/>
      <c r="C193" s="1"/>
      <c r="D193" s="1"/>
      <c r="E193" s="1"/>
      <c r="F193" s="1"/>
      <c r="G193" s="1"/>
      <c r="H193" s="1"/>
      <c r="I193" s="9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4.25" customHeight="1">
      <c r="A194" s="98"/>
      <c r="B194" s="1"/>
      <c r="C194" s="1"/>
      <c r="D194" s="1"/>
      <c r="E194" s="1"/>
      <c r="F194" s="1"/>
      <c r="G194" s="1"/>
      <c r="H194" s="1"/>
      <c r="I194" s="98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4.25" customHeight="1">
      <c r="A195" s="98"/>
      <c r="B195" s="1"/>
      <c r="C195" s="1"/>
      <c r="D195" s="1"/>
      <c r="E195" s="1"/>
      <c r="F195" s="1"/>
      <c r="G195" s="1"/>
      <c r="H195" s="1"/>
      <c r="I195" s="98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4.25" customHeight="1">
      <c r="A196" s="98"/>
      <c r="B196" s="1"/>
      <c r="C196" s="1"/>
      <c r="D196" s="1"/>
      <c r="E196" s="1"/>
      <c r="F196" s="1"/>
      <c r="G196" s="1"/>
      <c r="H196" s="1"/>
      <c r="I196" s="98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4.25" customHeight="1">
      <c r="A197" s="98"/>
      <c r="B197" s="1"/>
      <c r="C197" s="1"/>
      <c r="D197" s="1"/>
      <c r="E197" s="1"/>
      <c r="F197" s="1"/>
      <c r="G197" s="1"/>
      <c r="H197" s="1"/>
      <c r="I197" s="98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4.25" customHeight="1">
      <c r="A198" s="98"/>
      <c r="B198" s="1"/>
      <c r="C198" s="1"/>
      <c r="D198" s="1"/>
      <c r="E198" s="1"/>
      <c r="F198" s="1"/>
      <c r="G198" s="1"/>
      <c r="H198" s="1"/>
      <c r="I198" s="98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4.25" customHeight="1">
      <c r="A199" s="98"/>
      <c r="B199" s="1"/>
      <c r="C199" s="1"/>
      <c r="D199" s="1"/>
      <c r="E199" s="1"/>
      <c r="F199" s="1"/>
      <c r="G199" s="1"/>
      <c r="H199" s="1"/>
      <c r="I199" s="98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4.25" customHeight="1">
      <c r="A200" s="98"/>
      <c r="B200" s="1"/>
      <c r="C200" s="1"/>
      <c r="D200" s="1"/>
      <c r="E200" s="1"/>
      <c r="F200" s="1"/>
      <c r="G200" s="1"/>
      <c r="H200" s="1"/>
      <c r="I200" s="98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4.25" customHeight="1">
      <c r="A201" s="98"/>
      <c r="B201" s="1"/>
      <c r="C201" s="1"/>
      <c r="D201" s="1"/>
      <c r="E201" s="1"/>
      <c r="F201" s="1"/>
      <c r="G201" s="1"/>
      <c r="H201" s="1"/>
      <c r="I201" s="98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4.25" customHeight="1">
      <c r="A202" s="98"/>
      <c r="B202" s="1"/>
      <c r="C202" s="1"/>
      <c r="D202" s="1"/>
      <c r="E202" s="1"/>
      <c r="F202" s="1"/>
      <c r="G202" s="1"/>
      <c r="H202" s="1"/>
      <c r="I202" s="98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4.25" customHeight="1">
      <c r="A203" s="98"/>
      <c r="B203" s="1"/>
      <c r="C203" s="1"/>
      <c r="D203" s="1"/>
      <c r="E203" s="1"/>
      <c r="F203" s="1"/>
      <c r="G203" s="1"/>
      <c r="H203" s="1"/>
      <c r="I203" s="98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4.25" customHeight="1">
      <c r="A204" s="98"/>
      <c r="B204" s="1"/>
      <c r="C204" s="1"/>
      <c r="D204" s="1"/>
      <c r="E204" s="1"/>
      <c r="F204" s="1"/>
      <c r="G204" s="1"/>
      <c r="H204" s="1"/>
      <c r="I204" s="9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4.25" customHeight="1">
      <c r="A205" s="98"/>
      <c r="B205" s="1"/>
      <c r="C205" s="1"/>
      <c r="D205" s="1"/>
      <c r="E205" s="1"/>
      <c r="F205" s="1"/>
      <c r="G205" s="1"/>
      <c r="H205" s="1"/>
      <c r="I205" s="9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4.25" customHeight="1">
      <c r="A206" s="98"/>
      <c r="B206" s="1"/>
      <c r="C206" s="1"/>
      <c r="D206" s="1"/>
      <c r="E206" s="1"/>
      <c r="F206" s="1"/>
      <c r="G206" s="1"/>
      <c r="H206" s="1"/>
      <c r="I206" s="9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4.25" customHeight="1">
      <c r="A207" s="98"/>
      <c r="B207" s="1"/>
      <c r="C207" s="1"/>
      <c r="D207" s="1"/>
      <c r="E207" s="1"/>
      <c r="F207" s="1"/>
      <c r="G207" s="1"/>
      <c r="H207" s="1"/>
      <c r="I207" s="98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4.25" customHeight="1">
      <c r="A208" s="98"/>
      <c r="B208" s="1"/>
      <c r="C208" s="1"/>
      <c r="D208" s="1"/>
      <c r="E208" s="1"/>
      <c r="F208" s="1"/>
      <c r="G208" s="1"/>
      <c r="H208" s="1"/>
      <c r="I208" s="9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4.25" customHeight="1">
      <c r="A209" s="98"/>
      <c r="B209" s="1"/>
      <c r="C209" s="1"/>
      <c r="D209" s="1"/>
      <c r="E209" s="1"/>
      <c r="F209" s="1"/>
      <c r="G209" s="1"/>
      <c r="H209" s="1"/>
      <c r="I209" s="9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4.25" customHeight="1">
      <c r="A210" s="98"/>
      <c r="B210" s="1"/>
      <c r="C210" s="1"/>
      <c r="D210" s="1"/>
      <c r="E210" s="1"/>
      <c r="F210" s="1"/>
      <c r="G210" s="1"/>
      <c r="H210" s="1"/>
      <c r="I210" s="98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4.25" customHeight="1">
      <c r="A211" s="98"/>
      <c r="B211" s="1"/>
      <c r="C211" s="1"/>
      <c r="D211" s="1"/>
      <c r="E211" s="1"/>
      <c r="F211" s="1"/>
      <c r="G211" s="1"/>
      <c r="H211" s="1"/>
      <c r="I211" s="98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4.25" customHeight="1">
      <c r="A212" s="98"/>
      <c r="B212" s="1"/>
      <c r="C212" s="1"/>
      <c r="D212" s="1"/>
      <c r="E212" s="1"/>
      <c r="F212" s="1"/>
      <c r="G212" s="1"/>
      <c r="H212" s="1"/>
      <c r="I212" s="9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4.25" customHeight="1">
      <c r="A213" s="98"/>
      <c r="B213" s="1"/>
      <c r="C213" s="1"/>
      <c r="D213" s="1"/>
      <c r="E213" s="1"/>
      <c r="F213" s="1"/>
      <c r="G213" s="1"/>
      <c r="H213" s="1"/>
      <c r="I213" s="9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4.25" customHeight="1">
      <c r="A214" s="98"/>
      <c r="B214" s="1"/>
      <c r="C214" s="1"/>
      <c r="D214" s="1"/>
      <c r="E214" s="1"/>
      <c r="F214" s="1"/>
      <c r="G214" s="1"/>
      <c r="H214" s="1"/>
      <c r="I214" s="98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4.25" customHeight="1">
      <c r="A215" s="98"/>
      <c r="B215" s="1"/>
      <c r="C215" s="1"/>
      <c r="D215" s="1"/>
      <c r="E215" s="1"/>
      <c r="F215" s="1"/>
      <c r="G215" s="1"/>
      <c r="H215" s="1"/>
      <c r="I215" s="98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4.25" customHeight="1">
      <c r="A216" s="98"/>
      <c r="B216" s="1"/>
      <c r="C216" s="1"/>
      <c r="D216" s="1"/>
      <c r="E216" s="1"/>
      <c r="F216" s="1"/>
      <c r="G216" s="1"/>
      <c r="H216" s="1"/>
      <c r="I216" s="98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4.25" customHeight="1">
      <c r="A217" s="98"/>
      <c r="B217" s="1"/>
      <c r="C217" s="1"/>
      <c r="D217" s="1"/>
      <c r="E217" s="1"/>
      <c r="F217" s="1"/>
      <c r="G217" s="1"/>
      <c r="H217" s="1"/>
      <c r="I217" s="98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4.25" customHeight="1">
      <c r="A218" s="98"/>
      <c r="B218" s="1"/>
      <c r="C218" s="1"/>
      <c r="D218" s="1"/>
      <c r="E218" s="1"/>
      <c r="F218" s="1"/>
      <c r="G218" s="1"/>
      <c r="H218" s="1"/>
      <c r="I218" s="98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4.25" customHeight="1">
      <c r="A219" s="98"/>
      <c r="B219" s="1"/>
      <c r="C219" s="1"/>
      <c r="D219" s="1"/>
      <c r="E219" s="1"/>
      <c r="F219" s="1"/>
      <c r="G219" s="1"/>
      <c r="H219" s="1"/>
      <c r="I219" s="98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4.25" customHeight="1">
      <c r="A220" s="98"/>
      <c r="B220" s="1"/>
      <c r="C220" s="1"/>
      <c r="D220" s="1"/>
      <c r="E220" s="1"/>
      <c r="F220" s="1"/>
      <c r="G220" s="1"/>
      <c r="H220" s="1"/>
      <c r="I220" s="98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4.25" customHeight="1">
      <c r="A221" s="98"/>
      <c r="B221" s="1"/>
      <c r="C221" s="1"/>
      <c r="D221" s="1"/>
      <c r="E221" s="1"/>
      <c r="F221" s="1"/>
      <c r="G221" s="1"/>
      <c r="H221" s="1"/>
      <c r="I221" s="98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4.25" customHeight="1">
      <c r="A222" s="98"/>
      <c r="B222" s="1"/>
      <c r="C222" s="1"/>
      <c r="D222" s="1"/>
      <c r="E222" s="1"/>
      <c r="F222" s="1"/>
      <c r="G222" s="1"/>
      <c r="H222" s="1"/>
      <c r="I222" s="98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4.25" customHeight="1">
      <c r="A223" s="98"/>
      <c r="B223" s="1"/>
      <c r="C223" s="1"/>
      <c r="D223" s="1"/>
      <c r="E223" s="1"/>
      <c r="F223" s="1"/>
      <c r="G223" s="1"/>
      <c r="H223" s="1"/>
      <c r="I223" s="98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4.25" customHeight="1">
      <c r="A224" s="98"/>
      <c r="B224" s="1"/>
      <c r="C224" s="1"/>
      <c r="D224" s="1"/>
      <c r="E224" s="1"/>
      <c r="F224" s="1"/>
      <c r="G224" s="1"/>
      <c r="H224" s="1"/>
      <c r="I224" s="9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4.25" customHeight="1">
      <c r="A225" s="98"/>
      <c r="B225" s="1"/>
      <c r="C225" s="1"/>
      <c r="D225" s="1"/>
      <c r="E225" s="1"/>
      <c r="F225" s="1"/>
      <c r="G225" s="1"/>
      <c r="H225" s="1"/>
      <c r="I225" s="9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4.25" customHeight="1">
      <c r="A226" s="98"/>
      <c r="B226" s="1"/>
      <c r="C226" s="1"/>
      <c r="D226" s="1"/>
      <c r="E226" s="1"/>
      <c r="F226" s="1"/>
      <c r="G226" s="1"/>
      <c r="H226" s="1"/>
      <c r="I226" s="98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4.25" customHeight="1">
      <c r="A227" s="98"/>
      <c r="B227" s="1"/>
      <c r="C227" s="1"/>
      <c r="D227" s="1"/>
      <c r="E227" s="1"/>
      <c r="F227" s="1"/>
      <c r="G227" s="1"/>
      <c r="H227" s="1"/>
      <c r="I227" s="98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4.25" customHeight="1">
      <c r="A228" s="98"/>
      <c r="B228" s="1"/>
      <c r="C228" s="1"/>
      <c r="D228" s="1"/>
      <c r="E228" s="1"/>
      <c r="F228" s="1"/>
      <c r="G228" s="1"/>
      <c r="H228" s="1"/>
      <c r="I228" s="98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4.25" customHeight="1">
      <c r="A229" s="98"/>
      <c r="B229" s="1"/>
      <c r="C229" s="1"/>
      <c r="D229" s="1"/>
      <c r="E229" s="1"/>
      <c r="F229" s="1"/>
      <c r="G229" s="1"/>
      <c r="H229" s="1"/>
      <c r="I229" s="98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4.25" customHeight="1">
      <c r="A230" s="98"/>
      <c r="B230" s="1"/>
      <c r="C230" s="1"/>
      <c r="D230" s="1"/>
      <c r="E230" s="1"/>
      <c r="F230" s="1"/>
      <c r="G230" s="1"/>
      <c r="H230" s="1"/>
      <c r="I230" s="98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4.25" customHeight="1">
      <c r="A231" s="98"/>
      <c r="B231" s="1"/>
      <c r="C231" s="1"/>
      <c r="D231" s="1"/>
      <c r="E231" s="1"/>
      <c r="F231" s="1"/>
      <c r="G231" s="1"/>
      <c r="H231" s="1"/>
      <c r="I231" s="98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4.25" customHeight="1">
      <c r="A232" s="98"/>
      <c r="B232" s="1"/>
      <c r="C232" s="1"/>
      <c r="D232" s="1"/>
      <c r="E232" s="1"/>
      <c r="F232" s="1"/>
      <c r="G232" s="1"/>
      <c r="H232" s="1"/>
      <c r="I232" s="98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4.25" customHeight="1">
      <c r="A233" s="98"/>
      <c r="B233" s="1"/>
      <c r="C233" s="1"/>
      <c r="D233" s="1"/>
      <c r="E233" s="1"/>
      <c r="F233" s="1"/>
      <c r="G233" s="1"/>
      <c r="H233" s="1"/>
      <c r="I233" s="98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4.25" customHeight="1">
      <c r="A234" s="98"/>
      <c r="B234" s="1"/>
      <c r="C234" s="1"/>
      <c r="D234" s="1"/>
      <c r="E234" s="1"/>
      <c r="F234" s="1"/>
      <c r="G234" s="1"/>
      <c r="H234" s="1"/>
      <c r="I234" s="98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4.25" customHeight="1">
      <c r="A235" s="98"/>
      <c r="B235" s="1"/>
      <c r="C235" s="1"/>
      <c r="D235" s="1"/>
      <c r="E235" s="1"/>
      <c r="F235" s="1"/>
      <c r="G235" s="1"/>
      <c r="H235" s="1"/>
      <c r="I235" s="98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4.25" customHeight="1">
      <c r="A236" s="98"/>
      <c r="B236" s="1"/>
      <c r="C236" s="1"/>
      <c r="D236" s="1"/>
      <c r="E236" s="1"/>
      <c r="F236" s="1"/>
      <c r="G236" s="1"/>
      <c r="H236" s="1"/>
      <c r="I236" s="98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4.25" customHeight="1">
      <c r="A237" s="98"/>
      <c r="B237" s="1"/>
      <c r="C237" s="1"/>
      <c r="D237" s="1"/>
      <c r="E237" s="1"/>
      <c r="F237" s="1"/>
      <c r="G237" s="1"/>
      <c r="H237" s="1"/>
      <c r="I237" s="98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4.25" customHeight="1">
      <c r="A238" s="98"/>
      <c r="B238" s="1"/>
      <c r="C238" s="1"/>
      <c r="D238" s="1"/>
      <c r="E238" s="1"/>
      <c r="F238" s="1"/>
      <c r="G238" s="1"/>
      <c r="H238" s="1"/>
      <c r="I238" s="9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4.25" customHeight="1">
      <c r="A239" s="98"/>
      <c r="B239" s="1"/>
      <c r="C239" s="1"/>
      <c r="D239" s="1"/>
      <c r="E239" s="1"/>
      <c r="F239" s="1"/>
      <c r="G239" s="1"/>
      <c r="H239" s="1"/>
      <c r="I239" s="9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4.25" customHeight="1">
      <c r="A240" s="98"/>
      <c r="B240" s="1"/>
      <c r="C240" s="1"/>
      <c r="D240" s="1"/>
      <c r="E240" s="1"/>
      <c r="F240" s="1"/>
      <c r="G240" s="1"/>
      <c r="H240" s="1"/>
      <c r="I240" s="98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4.25" customHeight="1">
      <c r="A241" s="98"/>
      <c r="B241" s="1"/>
      <c r="C241" s="1"/>
      <c r="D241" s="1"/>
      <c r="E241" s="1"/>
      <c r="F241" s="1"/>
      <c r="G241" s="1"/>
      <c r="H241" s="1"/>
      <c r="I241" s="98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4.25" customHeight="1">
      <c r="A242" s="98"/>
      <c r="B242" s="1"/>
      <c r="C242" s="1"/>
      <c r="D242" s="1"/>
      <c r="E242" s="1"/>
      <c r="F242" s="1"/>
      <c r="G242" s="1"/>
      <c r="H242" s="1"/>
      <c r="I242" s="98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4.25" customHeight="1">
      <c r="A243" s="98"/>
      <c r="B243" s="1"/>
      <c r="C243" s="1"/>
      <c r="D243" s="1"/>
      <c r="E243" s="1"/>
      <c r="F243" s="1"/>
      <c r="G243" s="1"/>
      <c r="H243" s="1"/>
      <c r="I243" s="98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4.25" customHeight="1">
      <c r="A244" s="98"/>
      <c r="B244" s="1"/>
      <c r="C244" s="1"/>
      <c r="D244" s="1"/>
      <c r="E244" s="1"/>
      <c r="F244" s="1"/>
      <c r="G244" s="1"/>
      <c r="H244" s="1"/>
      <c r="I244" s="98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4.25" customHeight="1">
      <c r="A245" s="98"/>
      <c r="B245" s="1"/>
      <c r="C245" s="1"/>
      <c r="D245" s="1"/>
      <c r="E245" s="1"/>
      <c r="F245" s="1"/>
      <c r="G245" s="1"/>
      <c r="H245" s="1"/>
      <c r="I245" s="98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4.25" customHeight="1">
      <c r="A246" s="98"/>
      <c r="B246" s="1"/>
      <c r="C246" s="1"/>
      <c r="D246" s="1"/>
      <c r="E246" s="1"/>
      <c r="F246" s="1"/>
      <c r="G246" s="1"/>
      <c r="H246" s="1"/>
      <c r="I246" s="98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4.25" customHeight="1">
      <c r="A247" s="98"/>
      <c r="B247" s="1"/>
      <c r="C247" s="1"/>
      <c r="D247" s="1"/>
      <c r="E247" s="1"/>
      <c r="F247" s="1"/>
      <c r="G247" s="1"/>
      <c r="H247" s="1"/>
      <c r="I247" s="98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4.25" customHeight="1">
      <c r="A248" s="98"/>
      <c r="B248" s="1"/>
      <c r="C248" s="1"/>
      <c r="D248" s="1"/>
      <c r="E248" s="1"/>
      <c r="F248" s="1"/>
      <c r="G248" s="1"/>
      <c r="H248" s="1"/>
      <c r="I248" s="98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4.25" customHeight="1">
      <c r="A249" s="98"/>
      <c r="B249" s="1"/>
      <c r="C249" s="1"/>
      <c r="D249" s="1"/>
      <c r="E249" s="1"/>
      <c r="F249" s="1"/>
      <c r="G249" s="1"/>
      <c r="H249" s="1"/>
      <c r="I249" s="98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4.25" customHeight="1">
      <c r="A250" s="98"/>
      <c r="B250" s="1"/>
      <c r="C250" s="1"/>
      <c r="D250" s="1"/>
      <c r="E250" s="1"/>
      <c r="F250" s="1"/>
      <c r="G250" s="1"/>
      <c r="H250" s="1"/>
      <c r="I250" s="98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4.25" customHeight="1">
      <c r="A251" s="98"/>
      <c r="B251" s="1"/>
      <c r="C251" s="1"/>
      <c r="D251" s="1"/>
      <c r="E251" s="1"/>
      <c r="F251" s="1"/>
      <c r="G251" s="1"/>
      <c r="H251" s="1"/>
      <c r="I251" s="98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4.25" customHeight="1">
      <c r="A252" s="98"/>
      <c r="B252" s="1"/>
      <c r="C252" s="1"/>
      <c r="D252" s="1"/>
      <c r="E252" s="1"/>
      <c r="F252" s="1"/>
      <c r="G252" s="1"/>
      <c r="H252" s="1"/>
      <c r="I252" s="9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4.25" customHeight="1">
      <c r="A253" s="98"/>
      <c r="B253" s="1"/>
      <c r="C253" s="1"/>
      <c r="D253" s="1"/>
      <c r="E253" s="1"/>
      <c r="F253" s="1"/>
      <c r="G253" s="1"/>
      <c r="H253" s="1"/>
      <c r="I253" s="9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4.25" customHeight="1">
      <c r="A254" s="98"/>
      <c r="B254" s="1"/>
      <c r="C254" s="1"/>
      <c r="D254" s="1"/>
      <c r="E254" s="1"/>
      <c r="F254" s="1"/>
      <c r="G254" s="1"/>
      <c r="H254" s="1"/>
      <c r="I254" s="98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4.25" customHeight="1">
      <c r="A255" s="98"/>
      <c r="B255" s="1"/>
      <c r="C255" s="1"/>
      <c r="D255" s="1"/>
      <c r="E255" s="1"/>
      <c r="F255" s="1"/>
      <c r="G255" s="1"/>
      <c r="H255" s="1"/>
      <c r="I255" s="98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4.25" customHeight="1">
      <c r="A256" s="98"/>
      <c r="B256" s="1"/>
      <c r="C256" s="1"/>
      <c r="D256" s="1"/>
      <c r="E256" s="1"/>
      <c r="F256" s="1"/>
      <c r="G256" s="1"/>
      <c r="H256" s="1"/>
      <c r="I256" s="98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4.25" customHeight="1">
      <c r="A257" s="98"/>
      <c r="B257" s="1"/>
      <c r="C257" s="1"/>
      <c r="D257" s="1"/>
      <c r="E257" s="1"/>
      <c r="F257" s="1"/>
      <c r="G257" s="1"/>
      <c r="H257" s="1"/>
      <c r="I257" s="98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4.25" customHeight="1">
      <c r="A258" s="98"/>
      <c r="B258" s="1"/>
      <c r="C258" s="1"/>
      <c r="D258" s="1"/>
      <c r="E258" s="1"/>
      <c r="F258" s="1"/>
      <c r="G258" s="1"/>
      <c r="H258" s="1"/>
      <c r="I258" s="98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4.25" customHeight="1">
      <c r="A259" s="98"/>
      <c r="B259" s="1"/>
      <c r="C259" s="1"/>
      <c r="D259" s="1"/>
      <c r="E259" s="1"/>
      <c r="F259" s="1"/>
      <c r="G259" s="1"/>
      <c r="H259" s="1"/>
      <c r="I259" s="98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4.25" customHeight="1">
      <c r="A260" s="98"/>
      <c r="B260" s="1"/>
      <c r="C260" s="1"/>
      <c r="D260" s="1"/>
      <c r="E260" s="1"/>
      <c r="F260" s="1"/>
      <c r="G260" s="1"/>
      <c r="H260" s="1"/>
      <c r="I260" s="98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4.25" customHeight="1">
      <c r="A261" s="98"/>
      <c r="B261" s="1"/>
      <c r="C261" s="1"/>
      <c r="D261" s="1"/>
      <c r="E261" s="1"/>
      <c r="F261" s="1"/>
      <c r="G261" s="1"/>
      <c r="H261" s="1"/>
      <c r="I261" s="98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4.25" customHeight="1">
      <c r="A262" s="98"/>
      <c r="B262" s="1"/>
      <c r="C262" s="1"/>
      <c r="D262" s="1"/>
      <c r="E262" s="1"/>
      <c r="F262" s="1"/>
      <c r="G262" s="1"/>
      <c r="H262" s="1"/>
      <c r="I262" s="98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4.25" customHeight="1">
      <c r="A263" s="98"/>
      <c r="B263" s="1"/>
      <c r="C263" s="1"/>
      <c r="D263" s="1"/>
      <c r="E263" s="1"/>
      <c r="F263" s="1"/>
      <c r="G263" s="1"/>
      <c r="H263" s="1"/>
      <c r="I263" s="98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4.25" customHeight="1">
      <c r="A264" s="98"/>
      <c r="B264" s="1"/>
      <c r="C264" s="1"/>
      <c r="D264" s="1"/>
      <c r="E264" s="1"/>
      <c r="F264" s="1"/>
      <c r="G264" s="1"/>
      <c r="H264" s="1"/>
      <c r="I264" s="9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4.25" customHeight="1">
      <c r="A265" s="98"/>
      <c r="B265" s="1"/>
      <c r="C265" s="1"/>
      <c r="D265" s="1"/>
      <c r="E265" s="1"/>
      <c r="F265" s="1"/>
      <c r="G265" s="1"/>
      <c r="H265" s="1"/>
      <c r="I265" s="98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4.25" customHeight="1">
      <c r="A266" s="98"/>
      <c r="B266" s="1"/>
      <c r="C266" s="1"/>
      <c r="D266" s="1"/>
      <c r="E266" s="1"/>
      <c r="F266" s="1"/>
      <c r="G266" s="1"/>
      <c r="H266" s="1"/>
      <c r="I266" s="98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4.25" customHeight="1">
      <c r="A267" s="98"/>
      <c r="B267" s="1"/>
      <c r="C267" s="1"/>
      <c r="D267" s="1"/>
      <c r="E267" s="1"/>
      <c r="F267" s="1"/>
      <c r="G267" s="1"/>
      <c r="H267" s="1"/>
      <c r="I267" s="98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4.25" customHeight="1">
      <c r="A268" s="98"/>
      <c r="B268" s="1"/>
      <c r="C268" s="1"/>
      <c r="D268" s="1"/>
      <c r="E268" s="1"/>
      <c r="F268" s="1"/>
      <c r="G268" s="1"/>
      <c r="H268" s="1"/>
      <c r="I268" s="98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4.25" customHeight="1">
      <c r="A269" s="98"/>
      <c r="B269" s="1"/>
      <c r="C269" s="1"/>
      <c r="D269" s="1"/>
      <c r="E269" s="1"/>
      <c r="F269" s="1"/>
      <c r="G269" s="1"/>
      <c r="H269" s="1"/>
      <c r="I269" s="9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4.25" customHeight="1">
      <c r="A270" s="98"/>
      <c r="B270" s="1"/>
      <c r="C270" s="1"/>
      <c r="D270" s="1"/>
      <c r="E270" s="1"/>
      <c r="F270" s="1"/>
      <c r="G270" s="1"/>
      <c r="H270" s="1"/>
      <c r="I270" s="98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5.75" customHeight="1">
      <c r="A271" s="119"/>
      <c r="I271" s="119"/>
    </row>
    <row r="272" spans="1:30" ht="15.75" customHeight="1">
      <c r="A272" s="119"/>
      <c r="I272" s="119"/>
    </row>
    <row r="273" spans="1:9" ht="15.75" customHeight="1">
      <c r="A273" s="119"/>
      <c r="I273" s="119"/>
    </row>
    <row r="274" spans="1:9" ht="15.75" customHeight="1">
      <c r="A274" s="119"/>
      <c r="I274" s="119"/>
    </row>
    <row r="275" spans="1:9" ht="15.75" customHeight="1">
      <c r="A275" s="119"/>
      <c r="I275" s="119"/>
    </row>
    <row r="276" spans="1:9" ht="15.75" customHeight="1">
      <c r="A276" s="119"/>
      <c r="I276" s="119"/>
    </row>
    <row r="277" spans="1:9" ht="15.75" customHeight="1">
      <c r="A277" s="119"/>
      <c r="I277" s="119"/>
    </row>
    <row r="278" spans="1:9" ht="15.75" customHeight="1">
      <c r="A278" s="119"/>
      <c r="I278" s="119"/>
    </row>
    <row r="279" spans="1:9" ht="15.75" customHeight="1">
      <c r="A279" s="119"/>
      <c r="I279" s="119"/>
    </row>
    <row r="280" spans="1:9" ht="15.75" customHeight="1">
      <c r="A280" s="119"/>
      <c r="I280" s="119"/>
    </row>
    <row r="281" spans="1:9" ht="15.75" customHeight="1">
      <c r="A281" s="119"/>
      <c r="I281" s="119"/>
    </row>
    <row r="282" spans="1:9" ht="15.75" customHeight="1">
      <c r="A282" s="119"/>
      <c r="I282" s="119"/>
    </row>
    <row r="283" spans="1:9" ht="15.75" customHeight="1">
      <c r="A283" s="119"/>
      <c r="I283" s="119"/>
    </row>
    <row r="284" spans="1:9" ht="15.75" customHeight="1">
      <c r="A284" s="119"/>
      <c r="I284" s="119"/>
    </row>
    <row r="285" spans="1:9" ht="15.75" customHeight="1">
      <c r="A285" s="119"/>
      <c r="I285" s="119"/>
    </row>
    <row r="286" spans="1:9" ht="15.75" customHeight="1">
      <c r="A286" s="119"/>
      <c r="I286" s="119"/>
    </row>
    <row r="287" spans="1:9" ht="15.75" customHeight="1">
      <c r="A287" s="119"/>
      <c r="I287" s="119"/>
    </row>
    <row r="288" spans="1:9" ht="15.75" customHeight="1">
      <c r="A288" s="119"/>
      <c r="I288" s="119"/>
    </row>
    <row r="289" spans="1:9" ht="15.75" customHeight="1">
      <c r="A289" s="119"/>
      <c r="I289" s="119"/>
    </row>
    <row r="290" spans="1:9" ht="15.75" customHeight="1">
      <c r="A290" s="119"/>
      <c r="I290" s="119"/>
    </row>
    <row r="291" spans="1:9" ht="15.75" customHeight="1">
      <c r="A291" s="119"/>
      <c r="I291" s="119"/>
    </row>
    <row r="292" spans="1:9" ht="15.75" customHeight="1">
      <c r="A292" s="119"/>
      <c r="I292" s="119"/>
    </row>
    <row r="293" spans="1:9" ht="15.75" customHeight="1">
      <c r="A293" s="119"/>
      <c r="I293" s="119"/>
    </row>
    <row r="294" spans="1:9" ht="15.75" customHeight="1">
      <c r="A294" s="119"/>
      <c r="I294" s="119"/>
    </row>
    <row r="295" spans="1:9" ht="15.75" customHeight="1">
      <c r="A295" s="119"/>
      <c r="I295" s="119"/>
    </row>
    <row r="296" spans="1:9" ht="15.75" customHeight="1">
      <c r="A296" s="119"/>
      <c r="I296" s="119"/>
    </row>
    <row r="297" spans="1:9" ht="15.75" customHeight="1">
      <c r="A297" s="119"/>
      <c r="I297" s="119"/>
    </row>
    <row r="298" spans="1:9" ht="15.75" customHeight="1">
      <c r="A298" s="119"/>
      <c r="I298" s="119"/>
    </row>
    <row r="299" spans="1:9" ht="15.75" customHeight="1">
      <c r="A299" s="119"/>
      <c r="I299" s="119"/>
    </row>
    <row r="300" spans="1:9" ht="15.75" customHeight="1">
      <c r="A300" s="119"/>
      <c r="I300" s="119"/>
    </row>
    <row r="301" spans="1:9" ht="15.75" customHeight="1">
      <c r="A301" s="119"/>
      <c r="I301" s="119"/>
    </row>
    <row r="302" spans="1:9" ht="15.75" customHeight="1">
      <c r="A302" s="119"/>
      <c r="I302" s="119"/>
    </row>
    <row r="303" spans="1:9" ht="15.75" customHeight="1">
      <c r="A303" s="119"/>
      <c r="I303" s="119"/>
    </row>
    <row r="304" spans="1:9" ht="15.75" customHeight="1">
      <c r="A304" s="119"/>
      <c r="I304" s="119"/>
    </row>
    <row r="305" spans="1:9" ht="15.75" customHeight="1">
      <c r="A305" s="119"/>
      <c r="I305" s="119"/>
    </row>
    <row r="306" spans="1:9" ht="15.75" customHeight="1">
      <c r="A306" s="119"/>
      <c r="I306" s="119"/>
    </row>
    <row r="307" spans="1:9" ht="15.75" customHeight="1">
      <c r="A307" s="119"/>
      <c r="I307" s="119"/>
    </row>
    <row r="308" spans="1:9" ht="15.75" customHeight="1">
      <c r="A308" s="119"/>
      <c r="I308" s="119"/>
    </row>
    <row r="309" spans="1:9" ht="15.75" customHeight="1">
      <c r="A309" s="119"/>
      <c r="I309" s="119"/>
    </row>
    <row r="310" spans="1:9" ht="15.75" customHeight="1">
      <c r="A310" s="119"/>
      <c r="I310" s="119"/>
    </row>
    <row r="311" spans="1:9" ht="15.75" customHeight="1">
      <c r="A311" s="119"/>
      <c r="I311" s="119"/>
    </row>
    <row r="312" spans="1:9" ht="15.75" customHeight="1">
      <c r="A312" s="119"/>
      <c r="I312" s="119"/>
    </row>
    <row r="313" spans="1:9" ht="15.75" customHeight="1">
      <c r="A313" s="119"/>
      <c r="I313" s="119"/>
    </row>
    <row r="314" spans="1:9" ht="15.75" customHeight="1">
      <c r="A314" s="119"/>
      <c r="I314" s="119"/>
    </row>
    <row r="315" spans="1:9" ht="15.75" customHeight="1">
      <c r="A315" s="119"/>
      <c r="I315" s="119"/>
    </row>
    <row r="316" spans="1:9" ht="15.75" customHeight="1">
      <c r="A316" s="119"/>
      <c r="I316" s="119"/>
    </row>
    <row r="317" spans="1:9" ht="15.75" customHeight="1">
      <c r="A317" s="119"/>
      <c r="I317" s="119"/>
    </row>
    <row r="318" spans="1:9" ht="15.75" customHeight="1">
      <c r="A318" s="119"/>
      <c r="I318" s="119"/>
    </row>
    <row r="319" spans="1:9" ht="15.75" customHeight="1">
      <c r="A319" s="119"/>
      <c r="I319" s="119"/>
    </row>
    <row r="320" spans="1:9" ht="15.75" customHeight="1">
      <c r="A320" s="119"/>
      <c r="I320" s="119"/>
    </row>
    <row r="321" spans="1:9" ht="15.75" customHeight="1">
      <c r="A321" s="119"/>
      <c r="I321" s="119"/>
    </row>
    <row r="322" spans="1:9" ht="15.75" customHeight="1">
      <c r="A322" s="119"/>
      <c r="I322" s="119"/>
    </row>
    <row r="323" spans="1:9" ht="15.75" customHeight="1">
      <c r="A323" s="119"/>
      <c r="I323" s="119"/>
    </row>
    <row r="324" spans="1:9" ht="15.75" customHeight="1">
      <c r="A324" s="119"/>
      <c r="I324" s="119"/>
    </row>
    <row r="325" spans="1:9" ht="15.75" customHeight="1">
      <c r="A325" s="119"/>
      <c r="I325" s="119"/>
    </row>
    <row r="326" spans="1:9" ht="15.75" customHeight="1">
      <c r="A326" s="119"/>
      <c r="I326" s="119"/>
    </row>
    <row r="327" spans="1:9" ht="15.75" customHeight="1">
      <c r="A327" s="119"/>
      <c r="I327" s="119"/>
    </row>
    <row r="328" spans="1:9" ht="15.75" customHeight="1">
      <c r="A328" s="119"/>
      <c r="I328" s="119"/>
    </row>
    <row r="329" spans="1:9" ht="15.75" customHeight="1">
      <c r="A329" s="119"/>
      <c r="I329" s="119"/>
    </row>
    <row r="330" spans="1:9" ht="15.75" customHeight="1">
      <c r="A330" s="119"/>
      <c r="I330" s="119"/>
    </row>
    <row r="331" spans="1:9" ht="15.75" customHeight="1">
      <c r="A331" s="119"/>
      <c r="I331" s="119"/>
    </row>
    <row r="332" spans="1:9" ht="15.75" customHeight="1">
      <c r="A332" s="119"/>
      <c r="I332" s="119"/>
    </row>
    <row r="333" spans="1:9" ht="15.75" customHeight="1">
      <c r="A333" s="119"/>
      <c r="I333" s="119"/>
    </row>
    <row r="334" spans="1:9" ht="15.75" customHeight="1">
      <c r="A334" s="119"/>
      <c r="I334" s="119"/>
    </row>
    <row r="335" spans="1:9" ht="15.75" customHeight="1">
      <c r="A335" s="119"/>
      <c r="I335" s="119"/>
    </row>
    <row r="336" spans="1:9" ht="15.75" customHeight="1">
      <c r="A336" s="119"/>
      <c r="I336" s="119"/>
    </row>
    <row r="337" spans="1:9" ht="15.75" customHeight="1">
      <c r="A337" s="119"/>
      <c r="I337" s="119"/>
    </row>
    <row r="338" spans="1:9" ht="15.75" customHeight="1">
      <c r="A338" s="119"/>
      <c r="I338" s="119"/>
    </row>
    <row r="339" spans="1:9" ht="15.75" customHeight="1">
      <c r="A339" s="119"/>
      <c r="I339" s="119"/>
    </row>
    <row r="340" spans="1:9" ht="15.75" customHeight="1">
      <c r="A340" s="119"/>
      <c r="I340" s="119"/>
    </row>
    <row r="341" spans="1:9" ht="15.75" customHeight="1">
      <c r="A341" s="119"/>
      <c r="I341" s="119"/>
    </row>
    <row r="342" spans="1:9" ht="15.75" customHeight="1">
      <c r="A342" s="119"/>
      <c r="I342" s="119"/>
    </row>
    <row r="343" spans="1:9" ht="15.75" customHeight="1">
      <c r="A343" s="119"/>
      <c r="I343" s="119"/>
    </row>
    <row r="344" spans="1:9" ht="15.75" customHeight="1">
      <c r="A344" s="119"/>
      <c r="I344" s="119"/>
    </row>
    <row r="345" spans="1:9" ht="15.75" customHeight="1">
      <c r="A345" s="119"/>
      <c r="I345" s="119"/>
    </row>
    <row r="346" spans="1:9" ht="15.75" customHeight="1">
      <c r="A346" s="119"/>
      <c r="I346" s="119"/>
    </row>
    <row r="347" spans="1:9" ht="15.75" customHeight="1">
      <c r="A347" s="119"/>
      <c r="I347" s="119"/>
    </row>
    <row r="348" spans="1:9" ht="15.75" customHeight="1">
      <c r="A348" s="119"/>
      <c r="I348" s="119"/>
    </row>
    <row r="349" spans="1:9" ht="15.75" customHeight="1">
      <c r="A349" s="119"/>
      <c r="I349" s="119"/>
    </row>
    <row r="350" spans="1:9" ht="15.75" customHeight="1">
      <c r="A350" s="119"/>
      <c r="I350" s="119"/>
    </row>
    <row r="351" spans="1:9" ht="15.75" customHeight="1">
      <c r="A351" s="119"/>
      <c r="I351" s="119"/>
    </row>
    <row r="352" spans="1:9" ht="15.75" customHeight="1">
      <c r="A352" s="119"/>
      <c r="I352" s="119"/>
    </row>
    <row r="353" spans="1:9" ht="15.75" customHeight="1">
      <c r="A353" s="119"/>
      <c r="I353" s="119"/>
    </row>
    <row r="354" spans="1:9" ht="15.75" customHeight="1">
      <c r="A354" s="119"/>
      <c r="I354" s="119"/>
    </row>
    <row r="355" spans="1:9" ht="15.75" customHeight="1">
      <c r="A355" s="119"/>
      <c r="I355" s="119"/>
    </row>
    <row r="356" spans="1:9" ht="15.75" customHeight="1">
      <c r="A356" s="119"/>
      <c r="I356" s="119"/>
    </row>
    <row r="357" spans="1:9" ht="15.75" customHeight="1">
      <c r="A357" s="119"/>
      <c r="I357" s="119"/>
    </row>
    <row r="358" spans="1:9" ht="15.75" customHeight="1">
      <c r="A358" s="119"/>
      <c r="I358" s="119"/>
    </row>
    <row r="359" spans="1:9" ht="15.75" customHeight="1">
      <c r="A359" s="119"/>
      <c r="I359" s="119"/>
    </row>
    <row r="360" spans="1:9" ht="15.75" customHeight="1">
      <c r="A360" s="119"/>
      <c r="I360" s="119"/>
    </row>
    <row r="361" spans="1:9" ht="15.75" customHeight="1">
      <c r="A361" s="119"/>
      <c r="I361" s="119"/>
    </row>
    <row r="362" spans="1:9" ht="15.75" customHeight="1">
      <c r="A362" s="119"/>
      <c r="I362" s="119"/>
    </row>
    <row r="363" spans="1:9" ht="15.75" customHeight="1">
      <c r="A363" s="119"/>
      <c r="I363" s="119"/>
    </row>
    <row r="364" spans="1:9" ht="15.75" customHeight="1">
      <c r="A364" s="119"/>
      <c r="I364" s="119"/>
    </row>
    <row r="365" spans="1:9" ht="15.75" customHeight="1">
      <c r="A365" s="119"/>
      <c r="I365" s="119"/>
    </row>
    <row r="366" spans="1:9" ht="15.75" customHeight="1">
      <c r="A366" s="119"/>
      <c r="I366" s="119"/>
    </row>
    <row r="367" spans="1:9" ht="15.75" customHeight="1">
      <c r="A367" s="119"/>
      <c r="I367" s="119"/>
    </row>
    <row r="368" spans="1:9" ht="15.75" customHeight="1">
      <c r="A368" s="119"/>
      <c r="I368" s="119"/>
    </row>
    <row r="369" spans="1:9" ht="15.75" customHeight="1">
      <c r="A369" s="119"/>
      <c r="I369" s="119"/>
    </row>
    <row r="370" spans="1:9" ht="15.75" customHeight="1">
      <c r="A370" s="119"/>
      <c r="I370" s="119"/>
    </row>
    <row r="371" spans="1:9" ht="15.75" customHeight="1">
      <c r="A371" s="119"/>
      <c r="I371" s="119"/>
    </row>
    <row r="372" spans="1:9" ht="15.75" customHeight="1">
      <c r="A372" s="119"/>
      <c r="I372" s="119"/>
    </row>
    <row r="373" spans="1:9" ht="15.75" customHeight="1">
      <c r="A373" s="119"/>
      <c r="I373" s="119"/>
    </row>
    <row r="374" spans="1:9" ht="15.75" customHeight="1">
      <c r="A374" s="119"/>
      <c r="I374" s="119"/>
    </row>
    <row r="375" spans="1:9" ht="15.75" customHeight="1">
      <c r="A375" s="119"/>
      <c r="I375" s="119"/>
    </row>
    <row r="376" spans="1:9" ht="15.75" customHeight="1">
      <c r="A376" s="119"/>
      <c r="I376" s="119"/>
    </row>
    <row r="377" spans="1:9" ht="15.75" customHeight="1">
      <c r="A377" s="119"/>
      <c r="I377" s="119"/>
    </row>
    <row r="378" spans="1:9" ht="15.75" customHeight="1">
      <c r="A378" s="119"/>
      <c r="I378" s="119"/>
    </row>
    <row r="379" spans="1:9" ht="15.75" customHeight="1">
      <c r="A379" s="119"/>
      <c r="I379" s="119"/>
    </row>
    <row r="380" spans="1:9" ht="15.75" customHeight="1">
      <c r="A380" s="119"/>
      <c r="I380" s="119"/>
    </row>
    <row r="381" spans="1:9" ht="15.75" customHeight="1">
      <c r="A381" s="119"/>
      <c r="I381" s="119"/>
    </row>
    <row r="382" spans="1:9" ht="15.75" customHeight="1">
      <c r="A382" s="119"/>
      <c r="I382" s="119"/>
    </row>
    <row r="383" spans="1:9" ht="15.75" customHeight="1">
      <c r="A383" s="119"/>
      <c r="I383" s="119"/>
    </row>
    <row r="384" spans="1:9" ht="15.75" customHeight="1">
      <c r="A384" s="119"/>
      <c r="I384" s="119"/>
    </row>
    <row r="385" spans="1:9" ht="15.75" customHeight="1">
      <c r="A385" s="119"/>
      <c r="I385" s="119"/>
    </row>
    <row r="386" spans="1:9" ht="15.75" customHeight="1">
      <c r="A386" s="119"/>
      <c r="I386" s="119"/>
    </row>
    <row r="387" spans="1:9" ht="15.75" customHeight="1">
      <c r="A387" s="119"/>
      <c r="I387" s="119"/>
    </row>
    <row r="388" spans="1:9" ht="15.75" customHeight="1">
      <c r="A388" s="119"/>
      <c r="I388" s="119"/>
    </row>
    <row r="389" spans="1:9" ht="15.75" customHeight="1">
      <c r="A389" s="119"/>
      <c r="I389" s="119"/>
    </row>
    <row r="390" spans="1:9" ht="15.75" customHeight="1">
      <c r="A390" s="119"/>
      <c r="I390" s="119"/>
    </row>
    <row r="391" spans="1:9" ht="15.75" customHeight="1">
      <c r="A391" s="119"/>
      <c r="I391" s="119"/>
    </row>
    <row r="392" spans="1:9" ht="15.75" customHeight="1">
      <c r="A392" s="119"/>
      <c r="I392" s="119"/>
    </row>
    <row r="393" spans="1:9" ht="15.75" customHeight="1">
      <c r="A393" s="119"/>
      <c r="I393" s="119"/>
    </row>
    <row r="394" spans="1:9" ht="15.75" customHeight="1">
      <c r="A394" s="119"/>
      <c r="I394" s="119"/>
    </row>
    <row r="395" spans="1:9" ht="15.75" customHeight="1">
      <c r="A395" s="119"/>
      <c r="I395" s="119"/>
    </row>
    <row r="396" spans="1:9" ht="15.75" customHeight="1">
      <c r="A396" s="119"/>
      <c r="I396" s="119"/>
    </row>
    <row r="397" spans="1:9" ht="15.75" customHeight="1">
      <c r="A397" s="119"/>
      <c r="I397" s="119"/>
    </row>
    <row r="398" spans="1:9" ht="15.75" customHeight="1">
      <c r="A398" s="119"/>
      <c r="I398" s="119"/>
    </row>
    <row r="399" spans="1:9" ht="15.75" customHeight="1">
      <c r="A399" s="119"/>
      <c r="I399" s="119"/>
    </row>
    <row r="400" spans="1:9" ht="15.75" customHeight="1">
      <c r="A400" s="119"/>
      <c r="I400" s="119"/>
    </row>
    <row r="401" spans="1:9" ht="15.75" customHeight="1">
      <c r="A401" s="119"/>
      <c r="I401" s="119"/>
    </row>
    <row r="402" spans="1:9" ht="15.75" customHeight="1">
      <c r="A402" s="119"/>
      <c r="I402" s="119"/>
    </row>
    <row r="403" spans="1:9" ht="15.75" customHeight="1">
      <c r="A403" s="119"/>
      <c r="I403" s="119"/>
    </row>
    <row r="404" spans="1:9" ht="15.75" customHeight="1">
      <c r="A404" s="119"/>
      <c r="I404" s="119"/>
    </row>
    <row r="405" spans="1:9" ht="15.75" customHeight="1">
      <c r="A405" s="119"/>
      <c r="I405" s="119"/>
    </row>
    <row r="406" spans="1:9" ht="15.75" customHeight="1">
      <c r="A406" s="119"/>
      <c r="I406" s="119"/>
    </row>
    <row r="407" spans="1:9" ht="15.75" customHeight="1">
      <c r="A407" s="119"/>
      <c r="I407" s="119"/>
    </row>
    <row r="408" spans="1:9" ht="15.75" customHeight="1">
      <c r="A408" s="119"/>
      <c r="I408" s="119"/>
    </row>
    <row r="409" spans="1:9" ht="15.75" customHeight="1">
      <c r="A409" s="119"/>
      <c r="I409" s="119"/>
    </row>
    <row r="410" spans="1:9" ht="15.75" customHeight="1">
      <c r="A410" s="119"/>
      <c r="I410" s="119"/>
    </row>
    <row r="411" spans="1:9" ht="15.75" customHeight="1">
      <c r="A411" s="119"/>
      <c r="I411" s="119"/>
    </row>
    <row r="412" spans="1:9" ht="15.75" customHeight="1">
      <c r="A412" s="119"/>
      <c r="I412" s="119"/>
    </row>
    <row r="413" spans="1:9" ht="15.75" customHeight="1">
      <c r="A413" s="119"/>
      <c r="I413" s="119"/>
    </row>
    <row r="414" spans="1:9" ht="15.75" customHeight="1">
      <c r="A414" s="119"/>
      <c r="I414" s="119"/>
    </row>
    <row r="415" spans="1:9" ht="15.75" customHeight="1">
      <c r="A415" s="119"/>
      <c r="I415" s="119"/>
    </row>
    <row r="416" spans="1:9" ht="15.75" customHeight="1">
      <c r="A416" s="119"/>
      <c r="I416" s="119"/>
    </row>
    <row r="417" spans="1:9" ht="15.75" customHeight="1">
      <c r="A417" s="119"/>
      <c r="I417" s="119"/>
    </row>
    <row r="418" spans="1:9" ht="15.75" customHeight="1">
      <c r="A418" s="119"/>
      <c r="I418" s="119"/>
    </row>
    <row r="419" spans="1:9" ht="15.75" customHeight="1">
      <c r="A419" s="119"/>
      <c r="I419" s="119"/>
    </row>
    <row r="420" spans="1:9" ht="15.75" customHeight="1">
      <c r="A420" s="119"/>
      <c r="I420" s="119"/>
    </row>
    <row r="421" spans="1:9" ht="15.75" customHeight="1">
      <c r="A421" s="119"/>
      <c r="I421" s="119"/>
    </row>
    <row r="422" spans="1:9" ht="15.75" customHeight="1">
      <c r="A422" s="119"/>
      <c r="I422" s="119"/>
    </row>
    <row r="423" spans="1:9" ht="15.75" customHeight="1">
      <c r="A423" s="119"/>
      <c r="I423" s="119"/>
    </row>
    <row r="424" spans="1:9" ht="15.75" customHeight="1">
      <c r="A424" s="119"/>
      <c r="I424" s="119"/>
    </row>
    <row r="425" spans="1:9" ht="15.75" customHeight="1">
      <c r="A425" s="119"/>
      <c r="I425" s="119"/>
    </row>
    <row r="426" spans="1:9" ht="15.75" customHeight="1">
      <c r="A426" s="119"/>
      <c r="I426" s="119"/>
    </row>
    <row r="427" spans="1:9" ht="15.75" customHeight="1">
      <c r="A427" s="119"/>
      <c r="I427" s="119"/>
    </row>
    <row r="428" spans="1:9" ht="15.75" customHeight="1">
      <c r="A428" s="119"/>
      <c r="I428" s="119"/>
    </row>
    <row r="429" spans="1:9" ht="15.75" customHeight="1">
      <c r="A429" s="119"/>
      <c r="I429" s="119"/>
    </row>
    <row r="430" spans="1:9" ht="15.75" customHeight="1">
      <c r="A430" s="119"/>
      <c r="I430" s="119"/>
    </row>
    <row r="431" spans="1:9" ht="15.75" customHeight="1">
      <c r="A431" s="119"/>
      <c r="I431" s="119"/>
    </row>
    <row r="432" spans="1:9" ht="15.75" customHeight="1">
      <c r="A432" s="119"/>
      <c r="I432" s="119"/>
    </row>
    <row r="433" spans="1:9" ht="15.75" customHeight="1">
      <c r="A433" s="119"/>
      <c r="I433" s="119"/>
    </row>
    <row r="434" spans="1:9" ht="15.75" customHeight="1">
      <c r="A434" s="119"/>
      <c r="I434" s="119"/>
    </row>
    <row r="435" spans="1:9" ht="15.75" customHeight="1">
      <c r="A435" s="119"/>
      <c r="I435" s="119"/>
    </row>
    <row r="436" spans="1:9" ht="15.75" customHeight="1">
      <c r="A436" s="119"/>
      <c r="I436" s="119"/>
    </row>
    <row r="437" spans="1:9" ht="15.75" customHeight="1">
      <c r="A437" s="119"/>
      <c r="I437" s="119"/>
    </row>
    <row r="438" spans="1:9" ht="15.75" customHeight="1">
      <c r="A438" s="119"/>
      <c r="I438" s="119"/>
    </row>
    <row r="439" spans="1:9" ht="15.75" customHeight="1">
      <c r="A439" s="119"/>
      <c r="I439" s="119"/>
    </row>
    <row r="440" spans="1:9" ht="15.75" customHeight="1">
      <c r="A440" s="119"/>
      <c r="I440" s="119"/>
    </row>
    <row r="441" spans="1:9" ht="15.75" customHeight="1">
      <c r="A441" s="119"/>
      <c r="I441" s="119"/>
    </row>
    <row r="442" spans="1:9" ht="15.75" customHeight="1">
      <c r="A442" s="119"/>
      <c r="I442" s="119"/>
    </row>
    <row r="443" spans="1:9" ht="15.75" customHeight="1">
      <c r="A443" s="119"/>
      <c r="I443" s="119"/>
    </row>
    <row r="444" spans="1:9" ht="15.75" customHeight="1">
      <c r="A444" s="119"/>
      <c r="I444" s="119"/>
    </row>
    <row r="445" spans="1:9" ht="15.75" customHeight="1">
      <c r="A445" s="119"/>
      <c r="I445" s="119"/>
    </row>
    <row r="446" spans="1:9" ht="15.75" customHeight="1">
      <c r="A446" s="119"/>
      <c r="I446" s="119"/>
    </row>
    <row r="447" spans="1:9" ht="15.75" customHeight="1">
      <c r="A447" s="119"/>
      <c r="I447" s="119"/>
    </row>
    <row r="448" spans="1:9" ht="15.75" customHeight="1">
      <c r="A448" s="119"/>
      <c r="I448" s="119"/>
    </row>
    <row r="449" spans="1:9" ht="15.75" customHeight="1">
      <c r="A449" s="119"/>
      <c r="I449" s="119"/>
    </row>
    <row r="450" spans="1:9" ht="15.75" customHeight="1">
      <c r="A450" s="119"/>
      <c r="I450" s="119"/>
    </row>
    <row r="451" spans="1:9" ht="15.75" customHeight="1">
      <c r="A451" s="119"/>
      <c r="I451" s="119"/>
    </row>
    <row r="452" spans="1:9" ht="15.75" customHeight="1">
      <c r="A452" s="119"/>
      <c r="I452" s="119"/>
    </row>
    <row r="453" spans="1:9" ht="15.75" customHeight="1">
      <c r="A453" s="119"/>
      <c r="I453" s="119"/>
    </row>
    <row r="454" spans="1:9" ht="15.75" customHeight="1">
      <c r="A454" s="119"/>
      <c r="I454" s="119"/>
    </row>
    <row r="455" spans="1:9" ht="15.75" customHeight="1">
      <c r="A455" s="119"/>
      <c r="I455" s="119"/>
    </row>
    <row r="456" spans="1:9" ht="15.75" customHeight="1">
      <c r="A456" s="119"/>
      <c r="I456" s="119"/>
    </row>
    <row r="457" spans="1:9" ht="15.75" customHeight="1">
      <c r="A457" s="119"/>
      <c r="I457" s="119"/>
    </row>
    <row r="458" spans="1:9" ht="15.75" customHeight="1">
      <c r="A458" s="119"/>
      <c r="I458" s="119"/>
    </row>
    <row r="459" spans="1:9" ht="15.75" customHeight="1">
      <c r="A459" s="119"/>
      <c r="I459" s="119"/>
    </row>
    <row r="460" spans="1:9" ht="15.75" customHeight="1">
      <c r="A460" s="119"/>
      <c r="I460" s="119"/>
    </row>
    <row r="461" spans="1:9" ht="15.75" customHeight="1">
      <c r="A461" s="119"/>
      <c r="I461" s="119"/>
    </row>
    <row r="462" spans="1:9" ht="15.75" customHeight="1">
      <c r="A462" s="119"/>
      <c r="I462" s="119"/>
    </row>
    <row r="463" spans="1:9" ht="15.75" customHeight="1">
      <c r="A463" s="119"/>
      <c r="I463" s="119"/>
    </row>
    <row r="464" spans="1:9" ht="15.75" customHeight="1">
      <c r="A464" s="119"/>
      <c r="I464" s="119"/>
    </row>
    <row r="465" spans="1:9" ht="15.75" customHeight="1">
      <c r="A465" s="119"/>
      <c r="I465" s="119"/>
    </row>
    <row r="466" spans="1:9" ht="15.75" customHeight="1">
      <c r="A466" s="119"/>
      <c r="I466" s="119"/>
    </row>
    <row r="467" spans="1:9" ht="15.75" customHeight="1">
      <c r="A467" s="119"/>
      <c r="I467" s="119"/>
    </row>
    <row r="468" spans="1:9" ht="15.75" customHeight="1">
      <c r="A468" s="119"/>
      <c r="I468" s="119"/>
    </row>
    <row r="469" spans="1:9" ht="15.75" customHeight="1">
      <c r="A469" s="119"/>
      <c r="I469" s="119"/>
    </row>
    <row r="470" spans="1:9" ht="15.75" customHeight="1">
      <c r="A470" s="119"/>
      <c r="I470" s="119"/>
    </row>
    <row r="471" spans="1:9" ht="15.75" customHeight="1">
      <c r="A471" s="119"/>
      <c r="I471" s="119"/>
    </row>
    <row r="472" spans="1:9" ht="15.75" customHeight="1">
      <c r="A472" s="119"/>
      <c r="I472" s="119"/>
    </row>
    <row r="473" spans="1:9" ht="15.75" customHeight="1">
      <c r="A473" s="119"/>
      <c r="I473" s="119"/>
    </row>
    <row r="474" spans="1:9" ht="15.75" customHeight="1">
      <c r="A474" s="119"/>
      <c r="I474" s="119"/>
    </row>
    <row r="475" spans="1:9" ht="15.75" customHeight="1">
      <c r="A475" s="119"/>
      <c r="I475" s="119"/>
    </row>
    <row r="476" spans="1:9" ht="15.75" customHeight="1">
      <c r="A476" s="119"/>
      <c r="I476" s="119"/>
    </row>
    <row r="477" spans="1:9" ht="15.75" customHeight="1">
      <c r="A477" s="119"/>
      <c r="I477" s="119"/>
    </row>
    <row r="478" spans="1:9" ht="15.75" customHeight="1">
      <c r="A478" s="119"/>
      <c r="I478" s="119"/>
    </row>
    <row r="479" spans="1:9" ht="15.75" customHeight="1">
      <c r="A479" s="119"/>
      <c r="I479" s="119"/>
    </row>
    <row r="480" spans="1:9" ht="15.75" customHeight="1">
      <c r="A480" s="119"/>
      <c r="I480" s="119"/>
    </row>
    <row r="481" spans="1:9" ht="15.75" customHeight="1">
      <c r="A481" s="119"/>
      <c r="I481" s="119"/>
    </row>
    <row r="482" spans="1:9" ht="15.75" customHeight="1">
      <c r="A482" s="119"/>
      <c r="I482" s="119"/>
    </row>
    <row r="483" spans="1:9" ht="15.75" customHeight="1">
      <c r="A483" s="119"/>
      <c r="I483" s="119"/>
    </row>
    <row r="484" spans="1:9" ht="15.75" customHeight="1">
      <c r="A484" s="119"/>
      <c r="I484" s="119"/>
    </row>
    <row r="485" spans="1:9" ht="15.75" customHeight="1">
      <c r="A485" s="119"/>
      <c r="I485" s="119"/>
    </row>
    <row r="486" spans="1:9" ht="15.75" customHeight="1">
      <c r="A486" s="119"/>
      <c r="I486" s="119"/>
    </row>
    <row r="487" spans="1:9" ht="15.75" customHeight="1">
      <c r="A487" s="119"/>
      <c r="I487" s="119"/>
    </row>
    <row r="488" spans="1:9" ht="15.75" customHeight="1">
      <c r="A488" s="119"/>
      <c r="I488" s="119"/>
    </row>
    <row r="489" spans="1:9" ht="15.75" customHeight="1">
      <c r="A489" s="119"/>
      <c r="I489" s="119"/>
    </row>
    <row r="490" spans="1:9" ht="15.75" customHeight="1">
      <c r="A490" s="119"/>
      <c r="I490" s="119"/>
    </row>
    <row r="491" spans="1:9" ht="15.75" customHeight="1">
      <c r="A491" s="119"/>
      <c r="I491" s="119"/>
    </row>
    <row r="492" spans="1:9" ht="15.75" customHeight="1">
      <c r="A492" s="119"/>
      <c r="I492" s="119"/>
    </row>
    <row r="493" spans="1:9" ht="15.75" customHeight="1">
      <c r="A493" s="119"/>
      <c r="I493" s="119"/>
    </row>
    <row r="494" spans="1:9" ht="15.75" customHeight="1">
      <c r="A494" s="119"/>
      <c r="I494" s="119"/>
    </row>
    <row r="495" spans="1:9" ht="15.75" customHeight="1">
      <c r="A495" s="119"/>
      <c r="I495" s="119"/>
    </row>
    <row r="496" spans="1:9" ht="15.75" customHeight="1">
      <c r="A496" s="119"/>
      <c r="I496" s="119"/>
    </row>
    <row r="497" spans="1:9" ht="15.75" customHeight="1">
      <c r="A497" s="119"/>
      <c r="I497" s="119"/>
    </row>
    <row r="498" spans="1:9" ht="15.75" customHeight="1">
      <c r="A498" s="119"/>
      <c r="I498" s="119"/>
    </row>
    <row r="499" spans="1:9" ht="15.75" customHeight="1">
      <c r="A499" s="119"/>
      <c r="I499" s="119"/>
    </row>
    <row r="500" spans="1:9" ht="15.75" customHeight="1">
      <c r="A500" s="119"/>
      <c r="I500" s="119"/>
    </row>
    <row r="501" spans="1:9" ht="15.75" customHeight="1">
      <c r="A501" s="119"/>
      <c r="I501" s="119"/>
    </row>
    <row r="502" spans="1:9" ht="15.75" customHeight="1">
      <c r="A502" s="119"/>
      <c r="I502" s="119"/>
    </row>
    <row r="503" spans="1:9" ht="15.75" customHeight="1">
      <c r="A503" s="119"/>
      <c r="I503" s="119"/>
    </row>
    <row r="504" spans="1:9" ht="15.75" customHeight="1">
      <c r="A504" s="119"/>
      <c r="I504" s="119"/>
    </row>
    <row r="505" spans="1:9" ht="15.75" customHeight="1">
      <c r="A505" s="119"/>
      <c r="I505" s="119"/>
    </row>
    <row r="506" spans="1:9" ht="15.75" customHeight="1">
      <c r="A506" s="119"/>
      <c r="I506" s="119"/>
    </row>
    <row r="507" spans="1:9" ht="15.75" customHeight="1">
      <c r="A507" s="119"/>
      <c r="I507" s="119"/>
    </row>
    <row r="508" spans="1:9" ht="15.75" customHeight="1">
      <c r="A508" s="119"/>
      <c r="I508" s="119"/>
    </row>
    <row r="509" spans="1:9" ht="15.75" customHeight="1">
      <c r="A509" s="119"/>
      <c r="I509" s="119"/>
    </row>
    <row r="510" spans="1:9" ht="15.75" customHeight="1">
      <c r="A510" s="119"/>
      <c r="I510" s="119"/>
    </row>
    <row r="511" spans="1:9" ht="15.75" customHeight="1">
      <c r="A511" s="119"/>
      <c r="I511" s="119"/>
    </row>
    <row r="512" spans="1:9" ht="15.75" customHeight="1">
      <c r="A512" s="119"/>
      <c r="I512" s="119"/>
    </row>
    <row r="513" spans="1:9" ht="15.75" customHeight="1">
      <c r="A513" s="119"/>
      <c r="I513" s="119"/>
    </row>
    <row r="514" spans="1:9" ht="15.75" customHeight="1">
      <c r="A514" s="119"/>
      <c r="I514" s="119"/>
    </row>
    <row r="515" spans="1:9" ht="15.75" customHeight="1">
      <c r="A515" s="119"/>
      <c r="I515" s="119"/>
    </row>
    <row r="516" spans="1:9" ht="15.75" customHeight="1">
      <c r="A516" s="119"/>
      <c r="I516" s="119"/>
    </row>
    <row r="517" spans="1:9" ht="15.75" customHeight="1">
      <c r="A517" s="119"/>
      <c r="I517" s="119"/>
    </row>
    <row r="518" spans="1:9" ht="15.75" customHeight="1">
      <c r="A518" s="119"/>
      <c r="I518" s="119"/>
    </row>
    <row r="519" spans="1:9" ht="15.75" customHeight="1">
      <c r="A519" s="119"/>
      <c r="I519" s="119"/>
    </row>
    <row r="520" spans="1:9" ht="15.75" customHeight="1">
      <c r="A520" s="119"/>
      <c r="I520" s="119"/>
    </row>
    <row r="521" spans="1:9" ht="15.75" customHeight="1">
      <c r="A521" s="119"/>
      <c r="I521" s="119"/>
    </row>
    <row r="522" spans="1:9" ht="15.75" customHeight="1">
      <c r="A522" s="119"/>
      <c r="I522" s="119"/>
    </row>
    <row r="523" spans="1:9" ht="15.75" customHeight="1">
      <c r="A523" s="119"/>
      <c r="I523" s="119"/>
    </row>
    <row r="524" spans="1:9" ht="15.75" customHeight="1">
      <c r="A524" s="119"/>
      <c r="I524" s="119"/>
    </row>
    <row r="525" spans="1:9" ht="15.75" customHeight="1">
      <c r="A525" s="119"/>
      <c r="I525" s="119"/>
    </row>
    <row r="526" spans="1:9" ht="15.75" customHeight="1">
      <c r="A526" s="119"/>
      <c r="I526" s="119"/>
    </row>
    <row r="527" spans="1:9" ht="15.75" customHeight="1">
      <c r="A527" s="119"/>
      <c r="I527" s="119"/>
    </row>
    <row r="528" spans="1:9" ht="15.75" customHeight="1">
      <c r="A528" s="119"/>
      <c r="I528" s="119"/>
    </row>
    <row r="529" spans="1:9" ht="15.75" customHeight="1">
      <c r="A529" s="119"/>
      <c r="I529" s="119"/>
    </row>
    <row r="530" spans="1:9" ht="15.75" customHeight="1">
      <c r="A530" s="119"/>
      <c r="I530" s="119"/>
    </row>
    <row r="531" spans="1:9" ht="15.75" customHeight="1">
      <c r="A531" s="119"/>
      <c r="I531" s="119"/>
    </row>
    <row r="532" spans="1:9" ht="15.75" customHeight="1">
      <c r="A532" s="119"/>
      <c r="I532" s="119"/>
    </row>
    <row r="533" spans="1:9" ht="15.75" customHeight="1">
      <c r="A533" s="119"/>
      <c r="I533" s="119"/>
    </row>
    <row r="534" spans="1:9" ht="15.75" customHeight="1">
      <c r="A534" s="119"/>
      <c r="I534" s="119"/>
    </row>
    <row r="535" spans="1:9" ht="15.75" customHeight="1">
      <c r="A535" s="119"/>
      <c r="I535" s="119"/>
    </row>
    <row r="536" spans="1:9" ht="15.75" customHeight="1">
      <c r="A536" s="119"/>
      <c r="I536" s="119"/>
    </row>
    <row r="537" spans="1:9" ht="15.75" customHeight="1">
      <c r="A537" s="119"/>
      <c r="I537" s="119"/>
    </row>
    <row r="538" spans="1:9" ht="15.75" customHeight="1">
      <c r="A538" s="119"/>
      <c r="I538" s="119"/>
    </row>
    <row r="539" spans="1:9" ht="15.75" customHeight="1">
      <c r="A539" s="119"/>
      <c r="I539" s="119"/>
    </row>
    <row r="540" spans="1:9" ht="15.75" customHeight="1">
      <c r="A540" s="119"/>
      <c r="I540" s="119"/>
    </row>
    <row r="541" spans="1:9" ht="15.75" customHeight="1">
      <c r="A541" s="119"/>
      <c r="I541" s="119"/>
    </row>
    <row r="542" spans="1:9" ht="15.75" customHeight="1">
      <c r="A542" s="119"/>
      <c r="I542" s="119"/>
    </row>
    <row r="543" spans="1:9" ht="15.75" customHeight="1">
      <c r="A543" s="119"/>
      <c r="I543" s="119"/>
    </row>
    <row r="544" spans="1:9" ht="15.75" customHeight="1">
      <c r="A544" s="119"/>
      <c r="I544" s="119"/>
    </row>
    <row r="545" spans="1:9" ht="15.75" customHeight="1">
      <c r="A545" s="119"/>
      <c r="I545" s="119"/>
    </row>
    <row r="546" spans="1:9" ht="15.75" customHeight="1">
      <c r="A546" s="119"/>
      <c r="I546" s="119"/>
    </row>
    <row r="547" spans="1:9" ht="15.75" customHeight="1">
      <c r="A547" s="119"/>
      <c r="I547" s="119"/>
    </row>
    <row r="548" spans="1:9" ht="15.75" customHeight="1">
      <c r="A548" s="119"/>
      <c r="I548" s="119"/>
    </row>
    <row r="549" spans="1:9" ht="15.75" customHeight="1">
      <c r="A549" s="119"/>
      <c r="I549" s="119"/>
    </row>
    <row r="550" spans="1:9" ht="15.75" customHeight="1">
      <c r="A550" s="119"/>
      <c r="I550" s="119"/>
    </row>
    <row r="551" spans="1:9" ht="15.75" customHeight="1">
      <c r="A551" s="119"/>
      <c r="I551" s="119"/>
    </row>
    <row r="552" spans="1:9" ht="15.75" customHeight="1">
      <c r="A552" s="119"/>
      <c r="I552" s="119"/>
    </row>
    <row r="553" spans="1:9" ht="15.75" customHeight="1">
      <c r="A553" s="119"/>
      <c r="I553" s="119"/>
    </row>
    <row r="554" spans="1:9" ht="15.75" customHeight="1">
      <c r="A554" s="119"/>
      <c r="I554" s="119"/>
    </row>
    <row r="555" spans="1:9" ht="15.75" customHeight="1">
      <c r="A555" s="119"/>
      <c r="I555" s="119"/>
    </row>
    <row r="556" spans="1:9" ht="15.75" customHeight="1">
      <c r="A556" s="119"/>
      <c r="I556" s="119"/>
    </row>
    <row r="557" spans="1:9" ht="15.75" customHeight="1">
      <c r="A557" s="119"/>
      <c r="I557" s="119"/>
    </row>
    <row r="558" spans="1:9" ht="15.75" customHeight="1">
      <c r="A558" s="119"/>
      <c r="I558" s="119"/>
    </row>
    <row r="559" spans="1:9" ht="15.75" customHeight="1">
      <c r="A559" s="119"/>
      <c r="I559" s="119"/>
    </row>
    <row r="560" spans="1:9" ht="15.75" customHeight="1">
      <c r="A560" s="119"/>
      <c r="I560" s="119"/>
    </row>
    <row r="561" spans="1:9" ht="15.75" customHeight="1">
      <c r="A561" s="119"/>
      <c r="I561" s="119"/>
    </row>
    <row r="562" spans="1:9" ht="15.75" customHeight="1">
      <c r="A562" s="119"/>
      <c r="I562" s="119"/>
    </row>
    <row r="563" spans="1:9" ht="15.75" customHeight="1">
      <c r="A563" s="119"/>
      <c r="I563" s="119"/>
    </row>
    <row r="564" spans="1:9" ht="15.75" customHeight="1">
      <c r="A564" s="119"/>
      <c r="I564" s="119"/>
    </row>
    <row r="565" spans="1:9" ht="15.75" customHeight="1">
      <c r="A565" s="119"/>
      <c r="I565" s="119"/>
    </row>
    <row r="566" spans="1:9" ht="15.75" customHeight="1">
      <c r="A566" s="119"/>
      <c r="I566" s="119"/>
    </row>
    <row r="567" spans="1:9" ht="15.75" customHeight="1">
      <c r="A567" s="119"/>
      <c r="I567" s="119"/>
    </row>
    <row r="568" spans="1:9" ht="15.75" customHeight="1">
      <c r="A568" s="119"/>
      <c r="I568" s="119"/>
    </row>
    <row r="569" spans="1:9" ht="15.75" customHeight="1">
      <c r="A569" s="119"/>
      <c r="I569" s="119"/>
    </row>
    <row r="570" spans="1:9" ht="15.75" customHeight="1">
      <c r="A570" s="119"/>
      <c r="I570" s="119"/>
    </row>
    <row r="571" spans="1:9" ht="15.75" customHeight="1">
      <c r="A571" s="119"/>
      <c r="I571" s="119"/>
    </row>
    <row r="572" spans="1:9" ht="15.75" customHeight="1">
      <c r="A572" s="119"/>
      <c r="I572" s="119"/>
    </row>
    <row r="573" spans="1:9" ht="15.75" customHeight="1">
      <c r="A573" s="119"/>
      <c r="I573" s="119"/>
    </row>
    <row r="574" spans="1:9" ht="15.75" customHeight="1">
      <c r="A574" s="119"/>
      <c r="I574" s="119"/>
    </row>
    <row r="575" spans="1:9" ht="15.75" customHeight="1">
      <c r="A575" s="119"/>
      <c r="I575" s="119"/>
    </row>
    <row r="576" spans="1:9" ht="15.75" customHeight="1">
      <c r="A576" s="119"/>
      <c r="I576" s="119"/>
    </row>
    <row r="577" spans="1:9" ht="15.75" customHeight="1">
      <c r="A577" s="119"/>
      <c r="I577" s="119"/>
    </row>
    <row r="578" spans="1:9" ht="15.75" customHeight="1">
      <c r="A578" s="119"/>
      <c r="I578" s="119"/>
    </row>
    <row r="579" spans="1:9" ht="15.75" customHeight="1">
      <c r="A579" s="119"/>
      <c r="I579" s="119"/>
    </row>
    <row r="580" spans="1:9" ht="15.75" customHeight="1">
      <c r="A580" s="119"/>
      <c r="I580" s="119"/>
    </row>
    <row r="581" spans="1:9" ht="15.75" customHeight="1">
      <c r="A581" s="119"/>
      <c r="I581" s="119"/>
    </row>
    <row r="582" spans="1:9" ht="15.75" customHeight="1">
      <c r="A582" s="119"/>
      <c r="I582" s="119"/>
    </row>
    <row r="583" spans="1:9" ht="15.75" customHeight="1">
      <c r="A583" s="119"/>
      <c r="I583" s="119"/>
    </row>
    <row r="584" spans="1:9" ht="15.75" customHeight="1">
      <c r="A584" s="119"/>
      <c r="I584" s="119"/>
    </row>
    <row r="585" spans="1:9" ht="15.75" customHeight="1">
      <c r="A585" s="119"/>
      <c r="I585" s="119"/>
    </row>
    <row r="586" spans="1:9" ht="15.75" customHeight="1">
      <c r="A586" s="119"/>
      <c r="I586" s="119"/>
    </row>
    <row r="587" spans="1:9" ht="15.75" customHeight="1">
      <c r="A587" s="119"/>
      <c r="I587" s="119"/>
    </row>
    <row r="588" spans="1:9" ht="15.75" customHeight="1">
      <c r="A588" s="119"/>
      <c r="I588" s="119"/>
    </row>
    <row r="589" spans="1:9" ht="15.75" customHeight="1">
      <c r="A589" s="119"/>
      <c r="I589" s="119"/>
    </row>
    <row r="590" spans="1:9" ht="15.75" customHeight="1">
      <c r="A590" s="119"/>
      <c r="I590" s="119"/>
    </row>
    <row r="591" spans="1:9" ht="15.75" customHeight="1">
      <c r="A591" s="119"/>
      <c r="I591" s="119"/>
    </row>
    <row r="592" spans="1:9" ht="15.75" customHeight="1">
      <c r="A592" s="119"/>
      <c r="I592" s="119"/>
    </row>
    <row r="593" spans="1:9" ht="15.75" customHeight="1">
      <c r="A593" s="119"/>
      <c r="I593" s="119"/>
    </row>
    <row r="594" spans="1:9" ht="15.75" customHeight="1">
      <c r="A594" s="119"/>
      <c r="I594" s="119"/>
    </row>
    <row r="595" spans="1:9" ht="15.75" customHeight="1">
      <c r="A595" s="119"/>
      <c r="I595" s="119"/>
    </row>
    <row r="596" spans="1:9" ht="15.75" customHeight="1">
      <c r="A596" s="119"/>
      <c r="I596" s="119"/>
    </row>
    <row r="597" spans="1:9" ht="15.75" customHeight="1">
      <c r="A597" s="119"/>
      <c r="I597" s="119"/>
    </row>
    <row r="598" spans="1:9" ht="15.75" customHeight="1">
      <c r="A598" s="119"/>
      <c r="I598" s="119"/>
    </row>
    <row r="599" spans="1:9" ht="15.75" customHeight="1">
      <c r="A599" s="119"/>
      <c r="I599" s="119"/>
    </row>
    <row r="600" spans="1:9" ht="15.75" customHeight="1">
      <c r="A600" s="119"/>
      <c r="I600" s="119"/>
    </row>
    <row r="601" spans="1:9" ht="15.75" customHeight="1">
      <c r="A601" s="119"/>
      <c r="I601" s="119"/>
    </row>
    <row r="602" spans="1:9" ht="15.75" customHeight="1">
      <c r="A602" s="119"/>
      <c r="I602" s="119"/>
    </row>
    <row r="603" spans="1:9" ht="15.75" customHeight="1">
      <c r="A603" s="119"/>
      <c r="I603" s="119"/>
    </row>
    <row r="604" spans="1:9" ht="15.75" customHeight="1">
      <c r="A604" s="119"/>
      <c r="I604" s="119"/>
    </row>
    <row r="605" spans="1:9" ht="15.75" customHeight="1">
      <c r="A605" s="119"/>
      <c r="I605" s="119"/>
    </row>
    <row r="606" spans="1:9" ht="15.75" customHeight="1">
      <c r="A606" s="119"/>
      <c r="I606" s="119"/>
    </row>
    <row r="607" spans="1:9" ht="15.75" customHeight="1">
      <c r="A607" s="119"/>
      <c r="I607" s="119"/>
    </row>
    <row r="608" spans="1:9" ht="15.75" customHeight="1">
      <c r="A608" s="119"/>
      <c r="I608" s="119"/>
    </row>
    <row r="609" spans="1:9" ht="15.75" customHeight="1">
      <c r="A609" s="119"/>
      <c r="I609" s="119"/>
    </row>
    <row r="610" spans="1:9" ht="15.75" customHeight="1">
      <c r="A610" s="119"/>
      <c r="I610" s="119"/>
    </row>
    <row r="611" spans="1:9" ht="15.75" customHeight="1">
      <c r="A611" s="119"/>
      <c r="I611" s="119"/>
    </row>
    <row r="612" spans="1:9" ht="15.75" customHeight="1">
      <c r="A612" s="119"/>
      <c r="I612" s="119"/>
    </row>
    <row r="613" spans="1:9" ht="15.75" customHeight="1">
      <c r="A613" s="119"/>
      <c r="I613" s="119"/>
    </row>
    <row r="614" spans="1:9" ht="15.75" customHeight="1">
      <c r="A614" s="119"/>
      <c r="I614" s="119"/>
    </row>
    <row r="615" spans="1:9" ht="15.75" customHeight="1">
      <c r="A615" s="119"/>
      <c r="I615" s="119"/>
    </row>
    <row r="616" spans="1:9" ht="15.75" customHeight="1">
      <c r="A616" s="119"/>
      <c r="I616" s="119"/>
    </row>
    <row r="617" spans="1:9" ht="15.75" customHeight="1">
      <c r="A617" s="119"/>
      <c r="I617" s="119"/>
    </row>
    <row r="618" spans="1:9" ht="15.75" customHeight="1">
      <c r="A618" s="119"/>
      <c r="I618" s="119"/>
    </row>
    <row r="619" spans="1:9" ht="15.75" customHeight="1">
      <c r="A619" s="119"/>
      <c r="I619" s="119"/>
    </row>
    <row r="620" spans="1:9" ht="15.75" customHeight="1">
      <c r="A620" s="119"/>
      <c r="I620" s="119"/>
    </row>
    <row r="621" spans="1:9" ht="15.75" customHeight="1">
      <c r="A621" s="119"/>
      <c r="I621" s="119"/>
    </row>
    <row r="622" spans="1:9" ht="15.75" customHeight="1">
      <c r="A622" s="119"/>
      <c r="I622" s="119"/>
    </row>
    <row r="623" spans="1:9" ht="15.75" customHeight="1">
      <c r="A623" s="119"/>
      <c r="I623" s="119"/>
    </row>
    <row r="624" spans="1:9" ht="15.75" customHeight="1">
      <c r="A624" s="119"/>
      <c r="I624" s="119"/>
    </row>
    <row r="625" spans="1:9" ht="15.75" customHeight="1">
      <c r="A625" s="119"/>
      <c r="I625" s="119"/>
    </row>
    <row r="626" spans="1:9" ht="15.75" customHeight="1">
      <c r="A626" s="119"/>
      <c r="I626" s="119"/>
    </row>
    <row r="627" spans="1:9" ht="15.75" customHeight="1">
      <c r="A627" s="119"/>
      <c r="I627" s="119"/>
    </row>
    <row r="628" spans="1:9" ht="15.75" customHeight="1">
      <c r="A628" s="119"/>
      <c r="I628" s="119"/>
    </row>
    <row r="629" spans="1:9" ht="15.75" customHeight="1">
      <c r="A629" s="119"/>
      <c r="I629" s="119"/>
    </row>
    <row r="630" spans="1:9" ht="15.75" customHeight="1">
      <c r="A630" s="119"/>
      <c r="I630" s="119"/>
    </row>
    <row r="631" spans="1:9" ht="15.75" customHeight="1">
      <c r="A631" s="119"/>
      <c r="I631" s="119"/>
    </row>
    <row r="632" spans="1:9" ht="15.75" customHeight="1">
      <c r="A632" s="119"/>
      <c r="I632" s="119"/>
    </row>
    <row r="633" spans="1:9" ht="15.75" customHeight="1">
      <c r="A633" s="119"/>
      <c r="I633" s="119"/>
    </row>
    <row r="634" spans="1:9" ht="15.75" customHeight="1">
      <c r="A634" s="119"/>
      <c r="I634" s="119"/>
    </row>
    <row r="635" spans="1:9" ht="15.75" customHeight="1">
      <c r="A635" s="119"/>
      <c r="I635" s="119"/>
    </row>
    <row r="636" spans="1:9" ht="15.75" customHeight="1">
      <c r="A636" s="119"/>
      <c r="I636" s="119"/>
    </row>
    <row r="637" spans="1:9" ht="15.75" customHeight="1">
      <c r="A637" s="119"/>
      <c r="I637" s="119"/>
    </row>
    <row r="638" spans="1:9" ht="15.75" customHeight="1">
      <c r="A638" s="119"/>
      <c r="I638" s="119"/>
    </row>
    <row r="639" spans="1:9" ht="15.75" customHeight="1">
      <c r="A639" s="119"/>
      <c r="I639" s="119"/>
    </row>
    <row r="640" spans="1:9" ht="15.75" customHeight="1">
      <c r="A640" s="119"/>
      <c r="I640" s="119"/>
    </row>
    <row r="641" spans="1:9" ht="15.75" customHeight="1">
      <c r="A641" s="119"/>
      <c r="I641" s="119"/>
    </row>
    <row r="642" spans="1:9" ht="15.75" customHeight="1">
      <c r="A642" s="119"/>
      <c r="I642" s="119"/>
    </row>
    <row r="643" spans="1:9" ht="15.75" customHeight="1">
      <c r="A643" s="119"/>
      <c r="I643" s="119"/>
    </row>
    <row r="644" spans="1:9" ht="15.75" customHeight="1">
      <c r="A644" s="119"/>
      <c r="I644" s="119"/>
    </row>
    <row r="645" spans="1:9" ht="15.75" customHeight="1">
      <c r="A645" s="119"/>
      <c r="I645" s="119"/>
    </row>
    <row r="646" spans="1:9" ht="15.75" customHeight="1">
      <c r="A646" s="119"/>
      <c r="I646" s="119"/>
    </row>
    <row r="647" spans="1:9" ht="15.75" customHeight="1">
      <c r="A647" s="119"/>
      <c r="I647" s="119"/>
    </row>
    <row r="648" spans="1:9" ht="15.75" customHeight="1">
      <c r="A648" s="119"/>
      <c r="I648" s="119"/>
    </row>
    <row r="649" spans="1:9" ht="15.75" customHeight="1">
      <c r="A649" s="119"/>
      <c r="I649" s="119"/>
    </row>
    <row r="650" spans="1:9" ht="15.75" customHeight="1">
      <c r="A650" s="119"/>
      <c r="I650" s="119"/>
    </row>
    <row r="651" spans="1:9" ht="15.75" customHeight="1">
      <c r="A651" s="119"/>
      <c r="I651" s="119"/>
    </row>
    <row r="652" spans="1:9" ht="15.75" customHeight="1">
      <c r="A652" s="119"/>
      <c r="I652" s="119"/>
    </row>
    <row r="653" spans="1:9" ht="15.75" customHeight="1">
      <c r="A653" s="119"/>
      <c r="I653" s="119"/>
    </row>
    <row r="654" spans="1:9" ht="15.75" customHeight="1">
      <c r="A654" s="119"/>
      <c r="I654" s="119"/>
    </row>
    <row r="655" spans="1:9" ht="15.75" customHeight="1">
      <c r="A655" s="119"/>
      <c r="I655" s="119"/>
    </row>
    <row r="656" spans="1:9" ht="15.75" customHeight="1">
      <c r="A656" s="119"/>
      <c r="I656" s="119"/>
    </row>
    <row r="657" spans="1:9" ht="15.75" customHeight="1">
      <c r="A657" s="119"/>
      <c r="I657" s="119"/>
    </row>
    <row r="658" spans="1:9" ht="15.75" customHeight="1">
      <c r="A658" s="119"/>
      <c r="I658" s="119"/>
    </row>
    <row r="659" spans="1:9" ht="15.75" customHeight="1">
      <c r="A659" s="119"/>
      <c r="I659" s="119"/>
    </row>
    <row r="660" spans="1:9" ht="15.75" customHeight="1">
      <c r="A660" s="119"/>
      <c r="I660" s="119"/>
    </row>
    <row r="661" spans="1:9" ht="15.75" customHeight="1">
      <c r="A661" s="119"/>
      <c r="I661" s="119"/>
    </row>
    <row r="662" spans="1:9" ht="15.75" customHeight="1">
      <c r="A662" s="119"/>
      <c r="I662" s="119"/>
    </row>
    <row r="663" spans="1:9" ht="15.75" customHeight="1">
      <c r="A663" s="119"/>
      <c r="I663" s="119"/>
    </row>
    <row r="664" spans="1:9" ht="15.75" customHeight="1">
      <c r="A664" s="119"/>
      <c r="I664" s="119"/>
    </row>
    <row r="665" spans="1:9" ht="15.75" customHeight="1">
      <c r="A665" s="119"/>
      <c r="I665" s="119"/>
    </row>
    <row r="666" spans="1:9" ht="15.75" customHeight="1">
      <c r="A666" s="119"/>
      <c r="I666" s="119"/>
    </row>
    <row r="667" spans="1:9" ht="15.75" customHeight="1">
      <c r="A667" s="119"/>
      <c r="I667" s="119"/>
    </row>
    <row r="668" spans="1:9" ht="15.75" customHeight="1">
      <c r="A668" s="119"/>
      <c r="I668" s="119"/>
    </row>
    <row r="669" spans="1:9" ht="15.75" customHeight="1">
      <c r="A669" s="119"/>
      <c r="I669" s="119"/>
    </row>
    <row r="670" spans="1:9" ht="15.75" customHeight="1">
      <c r="A670" s="119"/>
      <c r="I670" s="119"/>
    </row>
    <row r="671" spans="1:9" ht="15.75" customHeight="1">
      <c r="A671" s="119"/>
      <c r="I671" s="119"/>
    </row>
    <row r="672" spans="1:9" ht="15.75" customHeight="1">
      <c r="A672" s="119"/>
      <c r="I672" s="119"/>
    </row>
    <row r="673" spans="1:9" ht="15.75" customHeight="1">
      <c r="A673" s="119"/>
      <c r="I673" s="119"/>
    </row>
    <row r="674" spans="1:9" ht="15.75" customHeight="1">
      <c r="A674" s="119"/>
      <c r="I674" s="119"/>
    </row>
    <row r="675" spans="1:9" ht="15.75" customHeight="1">
      <c r="A675" s="119"/>
      <c r="I675" s="119"/>
    </row>
    <row r="676" spans="1:9" ht="15.75" customHeight="1">
      <c r="A676" s="119"/>
      <c r="I676" s="119"/>
    </row>
    <row r="677" spans="1:9" ht="15.75" customHeight="1">
      <c r="A677" s="119"/>
      <c r="I677" s="119"/>
    </row>
    <row r="678" spans="1:9" ht="15.75" customHeight="1">
      <c r="A678" s="119"/>
      <c r="I678" s="119"/>
    </row>
    <row r="679" spans="1:9" ht="15.75" customHeight="1">
      <c r="A679" s="119"/>
      <c r="I679" s="119"/>
    </row>
    <row r="680" spans="1:9" ht="15.75" customHeight="1">
      <c r="A680" s="119"/>
      <c r="I680" s="119"/>
    </row>
    <row r="681" spans="1:9" ht="15.75" customHeight="1">
      <c r="A681" s="119"/>
      <c r="I681" s="119"/>
    </row>
    <row r="682" spans="1:9" ht="15.75" customHeight="1">
      <c r="A682" s="119"/>
      <c r="I682" s="119"/>
    </row>
    <row r="683" spans="1:9" ht="15.75" customHeight="1">
      <c r="A683" s="119"/>
      <c r="I683" s="119"/>
    </row>
    <row r="684" spans="1:9" ht="15.75" customHeight="1">
      <c r="A684" s="119"/>
      <c r="I684" s="119"/>
    </row>
    <row r="685" spans="1:9" ht="15.75" customHeight="1">
      <c r="A685" s="119"/>
      <c r="I685" s="119"/>
    </row>
    <row r="686" spans="1:9" ht="15.75" customHeight="1">
      <c r="A686" s="119"/>
      <c r="I686" s="119"/>
    </row>
    <row r="687" spans="1:9" ht="15.75" customHeight="1">
      <c r="A687" s="119"/>
      <c r="I687" s="119"/>
    </row>
    <row r="688" spans="1:9" ht="15.75" customHeight="1">
      <c r="A688" s="119"/>
      <c r="I688" s="119"/>
    </row>
    <row r="689" spans="1:9" ht="15.75" customHeight="1">
      <c r="A689" s="119"/>
      <c r="I689" s="119"/>
    </row>
    <row r="690" spans="1:9" ht="15.75" customHeight="1">
      <c r="A690" s="119"/>
      <c r="I690" s="119"/>
    </row>
    <row r="691" spans="1:9" ht="15.75" customHeight="1">
      <c r="A691" s="119"/>
      <c r="I691" s="119"/>
    </row>
    <row r="692" spans="1:9" ht="15.75" customHeight="1">
      <c r="A692" s="119"/>
      <c r="I692" s="119"/>
    </row>
    <row r="693" spans="1:9" ht="15.75" customHeight="1">
      <c r="A693" s="119"/>
      <c r="I693" s="119"/>
    </row>
    <row r="694" spans="1:9" ht="15.75" customHeight="1">
      <c r="A694" s="119"/>
      <c r="I694" s="119"/>
    </row>
    <row r="695" spans="1:9" ht="15.75" customHeight="1">
      <c r="A695" s="119"/>
      <c r="I695" s="119"/>
    </row>
    <row r="696" spans="1:9" ht="15.75" customHeight="1">
      <c r="A696" s="119"/>
      <c r="I696" s="119"/>
    </row>
    <row r="697" spans="1:9" ht="15.75" customHeight="1">
      <c r="A697" s="119"/>
      <c r="I697" s="119"/>
    </row>
    <row r="698" spans="1:9" ht="15.75" customHeight="1">
      <c r="A698" s="119"/>
      <c r="I698" s="119"/>
    </row>
    <row r="699" spans="1:9" ht="15.75" customHeight="1">
      <c r="A699" s="119"/>
      <c r="I699" s="119"/>
    </row>
    <row r="700" spans="1:9" ht="15.75" customHeight="1">
      <c r="A700" s="119"/>
      <c r="I700" s="119"/>
    </row>
    <row r="701" spans="1:9" ht="15.75" customHeight="1">
      <c r="A701" s="119"/>
      <c r="I701" s="119"/>
    </row>
    <row r="702" spans="1:9" ht="15.75" customHeight="1">
      <c r="A702" s="119"/>
      <c r="I702" s="119"/>
    </row>
    <row r="703" spans="1:9" ht="15.75" customHeight="1">
      <c r="A703" s="119"/>
      <c r="I703" s="119"/>
    </row>
    <row r="704" spans="1:9" ht="15.75" customHeight="1">
      <c r="A704" s="119"/>
      <c r="I704" s="119"/>
    </row>
    <row r="705" spans="1:9" ht="15.75" customHeight="1">
      <c r="A705" s="119"/>
      <c r="I705" s="119"/>
    </row>
    <row r="706" spans="1:9" ht="15.75" customHeight="1">
      <c r="A706" s="119"/>
      <c r="I706" s="119"/>
    </row>
    <row r="707" spans="1:9" ht="15.75" customHeight="1">
      <c r="A707" s="119"/>
      <c r="I707" s="119"/>
    </row>
    <row r="708" spans="1:9" ht="15.75" customHeight="1">
      <c r="A708" s="119"/>
      <c r="I708" s="119"/>
    </row>
    <row r="709" spans="1:9" ht="15.75" customHeight="1">
      <c r="A709" s="119"/>
      <c r="I709" s="119"/>
    </row>
    <row r="710" spans="1:9" ht="15.75" customHeight="1">
      <c r="A710" s="119"/>
      <c r="I710" s="119"/>
    </row>
    <row r="711" spans="1:9" ht="15.75" customHeight="1">
      <c r="A711" s="119"/>
      <c r="I711" s="119"/>
    </row>
    <row r="712" spans="1:9" ht="15.75" customHeight="1">
      <c r="A712" s="119"/>
      <c r="I712" s="119"/>
    </row>
    <row r="713" spans="1:9" ht="15.75" customHeight="1">
      <c r="A713" s="119"/>
      <c r="I713" s="119"/>
    </row>
    <row r="714" spans="1:9" ht="15.75" customHeight="1">
      <c r="A714" s="119"/>
      <c r="I714" s="119"/>
    </row>
    <row r="715" spans="1:9" ht="15.75" customHeight="1">
      <c r="A715" s="119"/>
      <c r="I715" s="119"/>
    </row>
    <row r="716" spans="1:9" ht="15.75" customHeight="1">
      <c r="A716" s="119"/>
      <c r="I716" s="119"/>
    </row>
    <row r="717" spans="1:9" ht="15.75" customHeight="1">
      <c r="A717" s="119"/>
      <c r="I717" s="119"/>
    </row>
    <row r="718" spans="1:9" ht="15.75" customHeight="1">
      <c r="A718" s="119"/>
      <c r="I718" s="119"/>
    </row>
    <row r="719" spans="1:9" ht="15.75" customHeight="1">
      <c r="A719" s="119"/>
      <c r="I719" s="119"/>
    </row>
    <row r="720" spans="1:9" ht="15.75" customHeight="1">
      <c r="A720" s="119"/>
      <c r="I720" s="119"/>
    </row>
    <row r="721" spans="1:9" ht="15.75" customHeight="1">
      <c r="A721" s="119"/>
      <c r="I721" s="119"/>
    </row>
    <row r="722" spans="1:9" ht="15.75" customHeight="1">
      <c r="A722" s="119"/>
      <c r="I722" s="119"/>
    </row>
    <row r="723" spans="1:9" ht="15.75" customHeight="1">
      <c r="A723" s="119"/>
      <c r="I723" s="119"/>
    </row>
    <row r="724" spans="1:9" ht="15.75" customHeight="1">
      <c r="A724" s="119"/>
      <c r="I724" s="119"/>
    </row>
    <row r="725" spans="1:9" ht="15.75" customHeight="1">
      <c r="A725" s="119"/>
      <c r="I725" s="119"/>
    </row>
    <row r="726" spans="1:9" ht="15.75" customHeight="1">
      <c r="A726" s="119"/>
      <c r="I726" s="119"/>
    </row>
    <row r="727" spans="1:9" ht="15.75" customHeight="1">
      <c r="A727" s="119"/>
      <c r="I727" s="119"/>
    </row>
    <row r="728" spans="1:9" ht="15.75" customHeight="1">
      <c r="A728" s="119"/>
      <c r="I728" s="119"/>
    </row>
    <row r="729" spans="1:9" ht="15.75" customHeight="1">
      <c r="A729" s="119"/>
      <c r="I729" s="119"/>
    </row>
    <row r="730" spans="1:9" ht="15.75" customHeight="1">
      <c r="A730" s="119"/>
      <c r="I730" s="119"/>
    </row>
    <row r="731" spans="1:9" ht="15.75" customHeight="1">
      <c r="A731" s="119"/>
      <c r="I731" s="119"/>
    </row>
    <row r="732" spans="1:9" ht="15.75" customHeight="1">
      <c r="A732" s="119"/>
      <c r="I732" s="119"/>
    </row>
    <row r="733" spans="1:9" ht="15.75" customHeight="1">
      <c r="A733" s="119"/>
      <c r="I733" s="119"/>
    </row>
    <row r="734" spans="1:9" ht="15.75" customHeight="1">
      <c r="A734" s="119"/>
      <c r="I734" s="119"/>
    </row>
    <row r="735" spans="1:9" ht="15.75" customHeight="1">
      <c r="A735" s="119"/>
      <c r="I735" s="119"/>
    </row>
    <row r="736" spans="1:9" ht="15.75" customHeight="1">
      <c r="A736" s="119"/>
      <c r="I736" s="119"/>
    </row>
    <row r="737" spans="1:9" ht="15.75" customHeight="1">
      <c r="A737" s="119"/>
      <c r="I737" s="119"/>
    </row>
    <row r="738" spans="1:9" ht="15.75" customHeight="1">
      <c r="A738" s="119"/>
      <c r="I738" s="119"/>
    </row>
    <row r="739" spans="1:9" ht="15.75" customHeight="1">
      <c r="A739" s="119"/>
      <c r="I739" s="119"/>
    </row>
    <row r="740" spans="1:9" ht="15.75" customHeight="1">
      <c r="A740" s="119"/>
      <c r="I740" s="119"/>
    </row>
    <row r="741" spans="1:9" ht="15.75" customHeight="1">
      <c r="A741" s="119"/>
      <c r="I741" s="119"/>
    </row>
    <row r="742" spans="1:9" ht="15.75" customHeight="1">
      <c r="A742" s="119"/>
      <c r="I742" s="119"/>
    </row>
    <row r="743" spans="1:9" ht="15.75" customHeight="1">
      <c r="A743" s="119"/>
      <c r="I743" s="119"/>
    </row>
    <row r="744" spans="1:9" ht="15.75" customHeight="1">
      <c r="A744" s="119"/>
      <c r="I744" s="119"/>
    </row>
    <row r="745" spans="1:9" ht="15.75" customHeight="1">
      <c r="A745" s="119"/>
      <c r="I745" s="119"/>
    </row>
    <row r="746" spans="1:9" ht="15.75" customHeight="1">
      <c r="A746" s="119"/>
      <c r="I746" s="119"/>
    </row>
    <row r="747" spans="1:9" ht="15.75" customHeight="1">
      <c r="A747" s="119"/>
      <c r="I747" s="119"/>
    </row>
    <row r="748" spans="1:9" ht="15.75" customHeight="1">
      <c r="A748" s="119"/>
      <c r="I748" s="119"/>
    </row>
    <row r="749" spans="1:9" ht="15.75" customHeight="1">
      <c r="A749" s="119"/>
      <c r="I749" s="119"/>
    </row>
    <row r="750" spans="1:9" ht="15.75" customHeight="1">
      <c r="A750" s="119"/>
      <c r="I750" s="119"/>
    </row>
    <row r="751" spans="1:9" ht="15.75" customHeight="1">
      <c r="A751" s="119"/>
      <c r="I751" s="119"/>
    </row>
    <row r="752" spans="1:9" ht="15.75" customHeight="1">
      <c r="A752" s="119"/>
      <c r="I752" s="119"/>
    </row>
    <row r="753" spans="1:9" ht="15.75" customHeight="1">
      <c r="A753" s="119"/>
      <c r="I753" s="119"/>
    </row>
    <row r="754" spans="1:9" ht="15.75" customHeight="1">
      <c r="A754" s="119"/>
      <c r="I754" s="119"/>
    </row>
    <row r="755" spans="1:9" ht="15.75" customHeight="1">
      <c r="A755" s="119"/>
      <c r="I755" s="119"/>
    </row>
    <row r="756" spans="1:9" ht="15.75" customHeight="1">
      <c r="A756" s="119"/>
      <c r="I756" s="119"/>
    </row>
    <row r="757" spans="1:9" ht="15.75" customHeight="1">
      <c r="A757" s="119"/>
      <c r="I757" s="119"/>
    </row>
    <row r="758" spans="1:9" ht="15.75" customHeight="1">
      <c r="A758" s="119"/>
      <c r="I758" s="119"/>
    </row>
    <row r="759" spans="1:9" ht="15.75" customHeight="1">
      <c r="A759" s="119"/>
      <c r="I759" s="119"/>
    </row>
    <row r="760" spans="1:9" ht="15.75" customHeight="1">
      <c r="A760" s="119"/>
      <c r="I760" s="119"/>
    </row>
    <row r="761" spans="1:9" ht="15.75" customHeight="1">
      <c r="A761" s="119"/>
      <c r="I761" s="119"/>
    </row>
    <row r="762" spans="1:9" ht="15.75" customHeight="1">
      <c r="A762" s="119"/>
      <c r="I762" s="119"/>
    </row>
    <row r="763" spans="1:9" ht="15.75" customHeight="1">
      <c r="A763" s="119"/>
      <c r="I763" s="119"/>
    </row>
    <row r="764" spans="1:9" ht="15.75" customHeight="1">
      <c r="A764" s="119"/>
      <c r="I764" s="119"/>
    </row>
    <row r="765" spans="1:9" ht="15.75" customHeight="1">
      <c r="A765" s="119"/>
      <c r="I765" s="119"/>
    </row>
    <row r="766" spans="1:9" ht="15.75" customHeight="1">
      <c r="A766" s="119"/>
      <c r="I766" s="119"/>
    </row>
    <row r="767" spans="1:9" ht="15.75" customHeight="1">
      <c r="A767" s="119"/>
      <c r="I767" s="119"/>
    </row>
    <row r="768" spans="1:9" ht="15.75" customHeight="1">
      <c r="A768" s="119"/>
      <c r="I768" s="119"/>
    </row>
    <row r="769" spans="1:9" ht="15.75" customHeight="1">
      <c r="A769" s="119"/>
      <c r="I769" s="119"/>
    </row>
    <row r="770" spans="1:9" ht="15.75" customHeight="1">
      <c r="A770" s="119"/>
      <c r="I770" s="119"/>
    </row>
    <row r="771" spans="1:9" ht="15.75" customHeight="1">
      <c r="A771" s="119"/>
      <c r="I771" s="119"/>
    </row>
    <row r="772" spans="1:9" ht="15.75" customHeight="1">
      <c r="A772" s="119"/>
      <c r="I772" s="119"/>
    </row>
    <row r="773" spans="1:9" ht="15.75" customHeight="1">
      <c r="A773" s="119"/>
      <c r="I773" s="119"/>
    </row>
    <row r="774" spans="1:9" ht="15.75" customHeight="1">
      <c r="A774" s="119"/>
      <c r="I774" s="119"/>
    </row>
    <row r="775" spans="1:9" ht="15.75" customHeight="1">
      <c r="A775" s="119"/>
      <c r="I775" s="119"/>
    </row>
    <row r="776" spans="1:9" ht="15.75" customHeight="1">
      <c r="A776" s="119"/>
      <c r="I776" s="119"/>
    </row>
    <row r="777" spans="1:9" ht="15.75" customHeight="1">
      <c r="A777" s="119"/>
      <c r="I777" s="119"/>
    </row>
    <row r="778" spans="1:9" ht="15.75" customHeight="1">
      <c r="A778" s="119"/>
      <c r="I778" s="119"/>
    </row>
    <row r="779" spans="1:9" ht="15.75" customHeight="1">
      <c r="A779" s="119"/>
      <c r="I779" s="119"/>
    </row>
    <row r="780" spans="1:9" ht="15.75" customHeight="1">
      <c r="A780" s="119"/>
      <c r="I780" s="119"/>
    </row>
    <row r="781" spans="1:9" ht="15.75" customHeight="1">
      <c r="A781" s="119"/>
      <c r="I781" s="119"/>
    </row>
    <row r="782" spans="1:9" ht="15.75" customHeight="1">
      <c r="A782" s="119"/>
      <c r="I782" s="119"/>
    </row>
    <row r="783" spans="1:9" ht="15.75" customHeight="1">
      <c r="A783" s="119"/>
      <c r="I783" s="119"/>
    </row>
    <row r="784" spans="1:9" ht="15.75" customHeight="1">
      <c r="A784" s="119"/>
      <c r="I784" s="119"/>
    </row>
    <row r="785" spans="1:9" ht="15.75" customHeight="1">
      <c r="A785" s="119"/>
      <c r="I785" s="119"/>
    </row>
    <row r="786" spans="1:9" ht="15.75" customHeight="1">
      <c r="A786" s="119"/>
      <c r="I786" s="119"/>
    </row>
    <row r="787" spans="1:9" ht="15.75" customHeight="1">
      <c r="A787" s="119"/>
      <c r="I787" s="119"/>
    </row>
    <row r="788" spans="1:9" ht="15.75" customHeight="1">
      <c r="A788" s="119"/>
      <c r="I788" s="119"/>
    </row>
    <row r="789" spans="1:9" ht="15.75" customHeight="1">
      <c r="A789" s="119"/>
      <c r="I789" s="119"/>
    </row>
    <row r="790" spans="1:9" ht="15.75" customHeight="1">
      <c r="A790" s="119"/>
      <c r="I790" s="119"/>
    </row>
    <row r="791" spans="1:9" ht="15.75" customHeight="1">
      <c r="A791" s="119"/>
      <c r="I791" s="119"/>
    </row>
    <row r="792" spans="1:9" ht="15.75" customHeight="1">
      <c r="A792" s="119"/>
      <c r="I792" s="119"/>
    </row>
    <row r="793" spans="1:9" ht="15.75" customHeight="1">
      <c r="A793" s="119"/>
      <c r="I793" s="119"/>
    </row>
    <row r="794" spans="1:9" ht="15.75" customHeight="1">
      <c r="A794" s="119"/>
      <c r="I794" s="119"/>
    </row>
    <row r="795" spans="1:9" ht="15.75" customHeight="1">
      <c r="A795" s="119"/>
      <c r="I795" s="119"/>
    </row>
    <row r="796" spans="1:9" ht="15.75" customHeight="1">
      <c r="A796" s="119"/>
      <c r="I796" s="119"/>
    </row>
    <row r="797" spans="1:9" ht="15.75" customHeight="1">
      <c r="A797" s="119"/>
      <c r="I797" s="119"/>
    </row>
    <row r="798" spans="1:9" ht="15.75" customHeight="1">
      <c r="A798" s="119"/>
      <c r="I798" s="119"/>
    </row>
    <row r="799" spans="1:9" ht="15.75" customHeight="1">
      <c r="A799" s="119"/>
      <c r="I799" s="119"/>
    </row>
    <row r="800" spans="1:9" ht="15.75" customHeight="1">
      <c r="A800" s="119"/>
      <c r="I800" s="119"/>
    </row>
    <row r="801" spans="1:9" ht="15.75" customHeight="1">
      <c r="A801" s="119"/>
      <c r="I801" s="119"/>
    </row>
    <row r="802" spans="1:9" ht="15.75" customHeight="1">
      <c r="A802" s="119"/>
      <c r="I802" s="119"/>
    </row>
    <row r="803" spans="1:9" ht="15.75" customHeight="1">
      <c r="A803" s="119"/>
      <c r="I803" s="119"/>
    </row>
    <row r="804" spans="1:9" ht="15.75" customHeight="1">
      <c r="A804" s="119"/>
      <c r="I804" s="119"/>
    </row>
    <row r="805" spans="1:9" ht="15.75" customHeight="1">
      <c r="A805" s="119"/>
      <c r="I805" s="119"/>
    </row>
    <row r="806" spans="1:9" ht="15.75" customHeight="1">
      <c r="A806" s="119"/>
      <c r="I806" s="119"/>
    </row>
    <row r="807" spans="1:9" ht="15.75" customHeight="1">
      <c r="A807" s="119"/>
      <c r="I807" s="119"/>
    </row>
    <row r="808" spans="1:9" ht="15.75" customHeight="1">
      <c r="A808" s="119"/>
      <c r="I808" s="119"/>
    </row>
    <row r="809" spans="1:9" ht="15.75" customHeight="1">
      <c r="A809" s="119"/>
      <c r="I809" s="119"/>
    </row>
    <row r="810" spans="1:9" ht="15.75" customHeight="1">
      <c r="A810" s="119"/>
      <c r="I810" s="119"/>
    </row>
    <row r="811" spans="1:9" ht="15.75" customHeight="1">
      <c r="A811" s="119"/>
      <c r="I811" s="119"/>
    </row>
    <row r="812" spans="1:9" ht="15.75" customHeight="1">
      <c r="A812" s="119"/>
      <c r="I812" s="119"/>
    </row>
    <row r="813" spans="1:9" ht="15.75" customHeight="1">
      <c r="A813" s="119"/>
      <c r="I813" s="119"/>
    </row>
    <row r="814" spans="1:9" ht="15.75" customHeight="1">
      <c r="A814" s="119"/>
      <c r="I814" s="119"/>
    </row>
    <row r="815" spans="1:9" ht="15.75" customHeight="1">
      <c r="A815" s="119"/>
      <c r="I815" s="119"/>
    </row>
    <row r="816" spans="1:9" ht="15.75" customHeight="1">
      <c r="A816" s="119"/>
      <c r="I816" s="119"/>
    </row>
    <row r="817" spans="1:9" ht="15.75" customHeight="1">
      <c r="A817" s="119"/>
      <c r="I817" s="119"/>
    </row>
    <row r="818" spans="1:9" ht="15.75" customHeight="1">
      <c r="A818" s="119"/>
      <c r="I818" s="119"/>
    </row>
    <row r="819" spans="1:9" ht="15.75" customHeight="1">
      <c r="A819" s="119"/>
      <c r="I819" s="119"/>
    </row>
    <row r="820" spans="1:9" ht="15.75" customHeight="1">
      <c r="A820" s="119"/>
      <c r="I820" s="119"/>
    </row>
    <row r="821" spans="1:9" ht="15.75" customHeight="1">
      <c r="A821" s="119"/>
      <c r="I821" s="119"/>
    </row>
    <row r="822" spans="1:9" ht="15.75" customHeight="1">
      <c r="A822" s="119"/>
      <c r="I822" s="119"/>
    </row>
    <row r="823" spans="1:9" ht="15.75" customHeight="1">
      <c r="A823" s="119"/>
      <c r="I823" s="119"/>
    </row>
    <row r="824" spans="1:9" ht="15.75" customHeight="1">
      <c r="A824" s="119"/>
      <c r="I824" s="119"/>
    </row>
    <row r="825" spans="1:9" ht="15.75" customHeight="1">
      <c r="A825" s="119"/>
      <c r="I825" s="119"/>
    </row>
    <row r="826" spans="1:9" ht="15.75" customHeight="1">
      <c r="A826" s="119"/>
      <c r="I826" s="119"/>
    </row>
    <row r="827" spans="1:9" ht="15.75" customHeight="1">
      <c r="A827" s="119"/>
      <c r="I827" s="119"/>
    </row>
    <row r="828" spans="1:9" ht="15.75" customHeight="1">
      <c r="A828" s="119"/>
      <c r="I828" s="119"/>
    </row>
    <row r="829" spans="1:9" ht="15.75" customHeight="1">
      <c r="A829" s="119"/>
      <c r="I829" s="119"/>
    </row>
    <row r="830" spans="1:9" ht="15.75" customHeight="1">
      <c r="A830" s="119"/>
      <c r="I830" s="119"/>
    </row>
    <row r="831" spans="1:9" ht="15.75" customHeight="1">
      <c r="A831" s="119"/>
      <c r="I831" s="119"/>
    </row>
    <row r="832" spans="1:9" ht="15.75" customHeight="1">
      <c r="A832" s="119"/>
      <c r="I832" s="119"/>
    </row>
    <row r="833" spans="1:9" ht="15.75" customHeight="1">
      <c r="A833" s="119"/>
      <c r="I833" s="119"/>
    </row>
    <row r="834" spans="1:9" ht="15.75" customHeight="1">
      <c r="A834" s="119"/>
      <c r="I834" s="119"/>
    </row>
    <row r="835" spans="1:9" ht="15.75" customHeight="1">
      <c r="A835" s="119"/>
      <c r="I835" s="119"/>
    </row>
    <row r="836" spans="1:9" ht="15.75" customHeight="1">
      <c r="A836" s="119"/>
      <c r="I836" s="119"/>
    </row>
    <row r="837" spans="1:9" ht="15.75" customHeight="1">
      <c r="A837" s="119"/>
      <c r="I837" s="119"/>
    </row>
    <row r="838" spans="1:9" ht="15.75" customHeight="1">
      <c r="A838" s="119"/>
      <c r="I838" s="119"/>
    </row>
    <row r="839" spans="1:9" ht="15.75" customHeight="1">
      <c r="A839" s="119"/>
      <c r="I839" s="119"/>
    </row>
    <row r="840" spans="1:9" ht="15.75" customHeight="1">
      <c r="A840" s="119"/>
      <c r="I840" s="119"/>
    </row>
    <row r="841" spans="1:9" ht="15.75" customHeight="1">
      <c r="A841" s="119"/>
      <c r="I841" s="119"/>
    </row>
    <row r="842" spans="1:9" ht="15.75" customHeight="1">
      <c r="A842" s="119"/>
      <c r="I842" s="119"/>
    </row>
    <row r="843" spans="1:9" ht="15.75" customHeight="1">
      <c r="A843" s="119"/>
      <c r="I843" s="119"/>
    </row>
    <row r="844" spans="1:9" ht="15.75" customHeight="1">
      <c r="A844" s="119"/>
      <c r="I844" s="119"/>
    </row>
    <row r="845" spans="1:9" ht="15.75" customHeight="1">
      <c r="A845" s="119"/>
      <c r="I845" s="119"/>
    </row>
    <row r="846" spans="1:9" ht="15.75" customHeight="1">
      <c r="A846" s="119"/>
      <c r="I846" s="119"/>
    </row>
    <row r="847" spans="1:9" ht="15.75" customHeight="1">
      <c r="A847" s="119"/>
      <c r="I847" s="119"/>
    </row>
    <row r="848" spans="1:9" ht="15.75" customHeight="1">
      <c r="A848" s="119"/>
      <c r="I848" s="119"/>
    </row>
    <row r="849" spans="1:9" ht="15.75" customHeight="1">
      <c r="A849" s="119"/>
      <c r="I849" s="119"/>
    </row>
    <row r="850" spans="1:9" ht="15.75" customHeight="1">
      <c r="A850" s="119"/>
      <c r="I850" s="119"/>
    </row>
    <row r="851" spans="1:9" ht="15.75" customHeight="1">
      <c r="A851" s="119"/>
      <c r="I851" s="119"/>
    </row>
    <row r="852" spans="1:9" ht="15.75" customHeight="1">
      <c r="A852" s="119"/>
      <c r="I852" s="119"/>
    </row>
    <row r="853" spans="1:9" ht="15.75" customHeight="1">
      <c r="A853" s="119"/>
      <c r="I853" s="119"/>
    </row>
    <row r="854" spans="1:9" ht="15.75" customHeight="1">
      <c r="A854" s="119"/>
      <c r="I854" s="119"/>
    </row>
    <row r="855" spans="1:9" ht="15.75" customHeight="1">
      <c r="A855" s="119"/>
      <c r="I855" s="119"/>
    </row>
    <row r="856" spans="1:9" ht="15.75" customHeight="1">
      <c r="A856" s="119"/>
      <c r="I856" s="119"/>
    </row>
    <row r="857" spans="1:9" ht="15.75" customHeight="1">
      <c r="A857" s="119"/>
      <c r="I857" s="119"/>
    </row>
    <row r="858" spans="1:9" ht="15.75" customHeight="1">
      <c r="A858" s="119"/>
      <c r="I858" s="119"/>
    </row>
    <row r="859" spans="1:9" ht="15.75" customHeight="1">
      <c r="A859" s="119"/>
      <c r="I859" s="119"/>
    </row>
    <row r="860" spans="1:9" ht="15.75" customHeight="1">
      <c r="A860" s="119"/>
      <c r="I860" s="119"/>
    </row>
    <row r="861" spans="1:9" ht="15.75" customHeight="1">
      <c r="A861" s="119"/>
      <c r="I861" s="119"/>
    </row>
    <row r="862" spans="1:9" ht="15.75" customHeight="1">
      <c r="A862" s="119"/>
      <c r="I862" s="119"/>
    </row>
    <row r="863" spans="1:9" ht="15.75" customHeight="1">
      <c r="A863" s="119"/>
      <c r="I863" s="119"/>
    </row>
    <row r="864" spans="1:9" ht="15.75" customHeight="1">
      <c r="A864" s="119"/>
      <c r="I864" s="119"/>
    </row>
    <row r="865" spans="1:9" ht="15.75" customHeight="1">
      <c r="A865" s="119"/>
      <c r="I865" s="119"/>
    </row>
    <row r="866" spans="1:9" ht="15.75" customHeight="1">
      <c r="A866" s="119"/>
      <c r="I866" s="119"/>
    </row>
    <row r="867" spans="1:9" ht="15.75" customHeight="1">
      <c r="A867" s="119"/>
      <c r="I867" s="119"/>
    </row>
    <row r="868" spans="1:9" ht="15.75" customHeight="1">
      <c r="A868" s="119"/>
      <c r="I868" s="119"/>
    </row>
    <row r="869" spans="1:9" ht="15.75" customHeight="1">
      <c r="A869" s="119"/>
      <c r="I869" s="119"/>
    </row>
    <row r="870" spans="1:9" ht="15.75" customHeight="1">
      <c r="A870" s="119"/>
      <c r="I870" s="119"/>
    </row>
    <row r="871" spans="1:9" ht="15.75" customHeight="1">
      <c r="A871" s="119"/>
      <c r="I871" s="119"/>
    </row>
    <row r="872" spans="1:9" ht="15.75" customHeight="1">
      <c r="A872" s="119"/>
      <c r="I872" s="119"/>
    </row>
    <row r="873" spans="1:9" ht="15.75" customHeight="1">
      <c r="A873" s="119"/>
      <c r="I873" s="119"/>
    </row>
    <row r="874" spans="1:9" ht="15.75" customHeight="1">
      <c r="A874" s="119"/>
      <c r="I874" s="119"/>
    </row>
    <row r="875" spans="1:9" ht="15.75" customHeight="1">
      <c r="A875" s="119"/>
      <c r="I875" s="119"/>
    </row>
    <row r="876" spans="1:9" ht="15.75" customHeight="1">
      <c r="A876" s="119"/>
      <c r="I876" s="119"/>
    </row>
    <row r="877" spans="1:9" ht="15.75" customHeight="1">
      <c r="A877" s="119"/>
      <c r="I877" s="119"/>
    </row>
    <row r="878" spans="1:9" ht="15.75" customHeight="1">
      <c r="A878" s="119"/>
      <c r="I878" s="119"/>
    </row>
    <row r="879" spans="1:9" ht="15.75" customHeight="1">
      <c r="A879" s="119"/>
      <c r="I879" s="119"/>
    </row>
    <row r="880" spans="1:9" ht="15.75" customHeight="1">
      <c r="A880" s="119"/>
      <c r="I880" s="119"/>
    </row>
    <row r="881" spans="1:9" ht="15.75" customHeight="1">
      <c r="A881" s="119"/>
      <c r="I881" s="119"/>
    </row>
    <row r="882" spans="1:9" ht="15.75" customHeight="1">
      <c r="A882" s="119"/>
      <c r="I882" s="119"/>
    </row>
    <row r="883" spans="1:9" ht="15.75" customHeight="1">
      <c r="A883" s="119"/>
      <c r="I883" s="119"/>
    </row>
    <row r="884" spans="1:9" ht="15.75" customHeight="1">
      <c r="A884" s="119"/>
      <c r="I884" s="119"/>
    </row>
    <row r="885" spans="1:9" ht="15.75" customHeight="1">
      <c r="A885" s="119"/>
      <c r="I885" s="119"/>
    </row>
    <row r="886" spans="1:9" ht="15.75" customHeight="1">
      <c r="A886" s="119"/>
      <c r="I886" s="119"/>
    </row>
    <row r="887" spans="1:9" ht="15.75" customHeight="1">
      <c r="A887" s="119"/>
      <c r="I887" s="119"/>
    </row>
    <row r="888" spans="1:9" ht="15.75" customHeight="1">
      <c r="A888" s="119"/>
      <c r="I888" s="119"/>
    </row>
    <row r="889" spans="1:9" ht="15.75" customHeight="1">
      <c r="A889" s="119"/>
      <c r="I889" s="119"/>
    </row>
    <row r="890" spans="1:9" ht="15.75" customHeight="1">
      <c r="A890" s="119"/>
      <c r="I890" s="119"/>
    </row>
    <row r="891" spans="1:9" ht="15.75" customHeight="1">
      <c r="A891" s="119"/>
      <c r="I891" s="119"/>
    </row>
    <row r="892" spans="1:9" ht="15.75" customHeight="1">
      <c r="A892" s="119"/>
      <c r="I892" s="119"/>
    </row>
    <row r="893" spans="1:9" ht="15.75" customHeight="1">
      <c r="A893" s="119"/>
      <c r="I893" s="119"/>
    </row>
    <row r="894" spans="1:9" ht="15.75" customHeight="1">
      <c r="A894" s="119"/>
      <c r="I894" s="119"/>
    </row>
    <row r="895" spans="1:9" ht="15.75" customHeight="1">
      <c r="A895" s="119"/>
      <c r="I895" s="119"/>
    </row>
    <row r="896" spans="1:9" ht="15.75" customHeight="1">
      <c r="A896" s="119"/>
      <c r="I896" s="119"/>
    </row>
    <row r="897" spans="1:9" ht="15.75" customHeight="1">
      <c r="A897" s="119"/>
      <c r="I897" s="119"/>
    </row>
    <row r="898" spans="1:9" ht="15.75" customHeight="1">
      <c r="A898" s="119"/>
      <c r="I898" s="119"/>
    </row>
    <row r="899" spans="1:9" ht="15.75" customHeight="1">
      <c r="A899" s="119"/>
      <c r="I899" s="119"/>
    </row>
    <row r="900" spans="1:9" ht="15.75" customHeight="1">
      <c r="A900" s="119"/>
      <c r="I900" s="119"/>
    </row>
    <row r="901" spans="1:9" ht="15.75" customHeight="1">
      <c r="A901" s="119"/>
      <c r="I901" s="119"/>
    </row>
    <row r="902" spans="1:9" ht="15.75" customHeight="1">
      <c r="A902" s="119"/>
      <c r="I902" s="119"/>
    </row>
    <row r="903" spans="1:9" ht="15.75" customHeight="1">
      <c r="A903" s="119"/>
      <c r="I903" s="119"/>
    </row>
    <row r="904" spans="1:9" ht="15.75" customHeight="1">
      <c r="A904" s="119"/>
      <c r="I904" s="119"/>
    </row>
    <row r="905" spans="1:9" ht="15.75" customHeight="1">
      <c r="A905" s="119"/>
      <c r="I905" s="119"/>
    </row>
    <row r="906" spans="1:9" ht="15.75" customHeight="1">
      <c r="A906" s="119"/>
      <c r="I906" s="119"/>
    </row>
    <row r="907" spans="1:9" ht="15.75" customHeight="1">
      <c r="A907" s="119"/>
      <c r="I907" s="119"/>
    </row>
    <row r="908" spans="1:9" ht="15.75" customHeight="1">
      <c r="A908" s="119"/>
      <c r="I908" s="119"/>
    </row>
    <row r="909" spans="1:9" ht="15.75" customHeight="1">
      <c r="A909" s="119"/>
      <c r="I909" s="119"/>
    </row>
    <row r="910" spans="1:9" ht="15.75" customHeight="1">
      <c r="A910" s="119"/>
      <c r="I910" s="119"/>
    </row>
    <row r="911" spans="1:9" ht="15.75" customHeight="1">
      <c r="A911" s="119"/>
      <c r="I911" s="119"/>
    </row>
    <row r="912" spans="1:9" ht="15.75" customHeight="1">
      <c r="A912" s="119"/>
      <c r="I912" s="119"/>
    </row>
    <row r="913" spans="1:9" ht="15.75" customHeight="1">
      <c r="A913" s="119"/>
      <c r="I913" s="119"/>
    </row>
    <row r="914" spans="1:9" ht="15.75" customHeight="1">
      <c r="A914" s="119"/>
      <c r="I914" s="119"/>
    </row>
    <row r="915" spans="1:9" ht="15.75" customHeight="1">
      <c r="A915" s="119"/>
      <c r="I915" s="119"/>
    </row>
    <row r="916" spans="1:9" ht="15.75" customHeight="1">
      <c r="A916" s="119"/>
      <c r="I916" s="119"/>
    </row>
    <row r="917" spans="1:9" ht="15.75" customHeight="1">
      <c r="A917" s="119"/>
      <c r="I917" s="119"/>
    </row>
    <row r="918" spans="1:9" ht="15.75" customHeight="1">
      <c r="A918" s="119"/>
      <c r="I918" s="119"/>
    </row>
    <row r="919" spans="1:9" ht="15.75" customHeight="1">
      <c r="A919" s="119"/>
      <c r="I919" s="119"/>
    </row>
    <row r="920" spans="1:9" ht="15.75" customHeight="1">
      <c r="A920" s="119"/>
      <c r="I920" s="119"/>
    </row>
    <row r="921" spans="1:9" ht="15.75" customHeight="1">
      <c r="A921" s="119"/>
      <c r="I921" s="119"/>
    </row>
    <row r="922" spans="1:9" ht="15.75" customHeight="1">
      <c r="A922" s="119"/>
      <c r="I922" s="119"/>
    </row>
    <row r="923" spans="1:9" ht="15.75" customHeight="1">
      <c r="A923" s="119"/>
      <c r="I923" s="119"/>
    </row>
    <row r="924" spans="1:9" ht="15.75" customHeight="1">
      <c r="A924" s="119"/>
      <c r="I924" s="119"/>
    </row>
    <row r="925" spans="1:9" ht="15.75" customHeight="1">
      <c r="A925" s="119"/>
      <c r="I925" s="119"/>
    </row>
    <row r="926" spans="1:9" ht="15.75" customHeight="1">
      <c r="A926" s="119"/>
      <c r="I926" s="119"/>
    </row>
    <row r="927" spans="1:9" ht="15.75" customHeight="1">
      <c r="A927" s="119"/>
      <c r="I927" s="119"/>
    </row>
    <row r="928" spans="1:9" ht="15.75" customHeight="1">
      <c r="A928" s="119"/>
      <c r="I928" s="119"/>
    </row>
    <row r="929" spans="1:9" ht="15.75" customHeight="1">
      <c r="A929" s="119"/>
      <c r="I929" s="119"/>
    </row>
    <row r="930" spans="1:9" ht="15.75" customHeight="1">
      <c r="A930" s="119"/>
      <c r="I930" s="119"/>
    </row>
    <row r="931" spans="1:9" ht="15.75" customHeight="1">
      <c r="A931" s="119"/>
      <c r="I931" s="119"/>
    </row>
    <row r="932" spans="1:9" ht="15.75" customHeight="1">
      <c r="A932" s="119"/>
      <c r="I932" s="119"/>
    </row>
    <row r="933" spans="1:9" ht="15.75" customHeight="1">
      <c r="A933" s="119"/>
      <c r="I933" s="119"/>
    </row>
    <row r="934" spans="1:9" ht="15.75" customHeight="1">
      <c r="A934" s="119"/>
      <c r="I934" s="119"/>
    </row>
    <row r="935" spans="1:9" ht="15.75" customHeight="1">
      <c r="A935" s="119"/>
      <c r="I935" s="119"/>
    </row>
    <row r="936" spans="1:9" ht="15.75" customHeight="1">
      <c r="A936" s="119"/>
      <c r="I936" s="119"/>
    </row>
    <row r="937" spans="1:9" ht="15.75" customHeight="1">
      <c r="A937" s="119"/>
      <c r="I937" s="119"/>
    </row>
    <row r="938" spans="1:9" ht="15.75" customHeight="1">
      <c r="A938" s="119"/>
      <c r="I938" s="119"/>
    </row>
    <row r="939" spans="1:9" ht="15.75" customHeight="1">
      <c r="A939" s="119"/>
      <c r="I939" s="119"/>
    </row>
    <row r="940" spans="1:9" ht="15.75" customHeight="1">
      <c r="A940" s="119"/>
      <c r="I940" s="119"/>
    </row>
    <row r="941" spans="1:9" ht="15.75" customHeight="1">
      <c r="A941" s="119"/>
      <c r="I941" s="119"/>
    </row>
    <row r="942" spans="1:9" ht="15.75" customHeight="1">
      <c r="A942" s="119"/>
      <c r="I942" s="119"/>
    </row>
    <row r="943" spans="1:9" ht="15.75" customHeight="1">
      <c r="A943" s="119"/>
      <c r="I943" s="119"/>
    </row>
    <row r="944" spans="1:9" ht="15.75" customHeight="1">
      <c r="A944" s="119"/>
      <c r="I944" s="119"/>
    </row>
    <row r="945" spans="1:9" ht="15.75" customHeight="1">
      <c r="A945" s="119"/>
      <c r="I945" s="119"/>
    </row>
    <row r="946" spans="1:9" ht="15.75" customHeight="1">
      <c r="A946" s="119"/>
      <c r="I946" s="119"/>
    </row>
    <row r="947" spans="1:9" ht="15.75" customHeight="1">
      <c r="A947" s="119"/>
      <c r="I947" s="119"/>
    </row>
    <row r="948" spans="1:9" ht="15.75" customHeight="1">
      <c r="A948" s="119"/>
      <c r="I948" s="119"/>
    </row>
    <row r="949" spans="1:9" ht="15.75" customHeight="1">
      <c r="A949" s="119"/>
      <c r="I949" s="119"/>
    </row>
    <row r="950" spans="1:9" ht="15.75" customHeight="1">
      <c r="A950" s="119"/>
      <c r="I950" s="119"/>
    </row>
    <row r="951" spans="1:9" ht="15.75" customHeight="1">
      <c r="A951" s="119"/>
      <c r="I951" s="119"/>
    </row>
    <row r="952" spans="1:9" ht="15.75" customHeight="1">
      <c r="A952" s="119"/>
      <c r="I952" s="119"/>
    </row>
    <row r="953" spans="1:9" ht="15.75" customHeight="1">
      <c r="A953" s="119"/>
      <c r="I953" s="119"/>
    </row>
    <row r="954" spans="1:9" ht="15.75" customHeight="1">
      <c r="A954" s="119"/>
      <c r="I954" s="119"/>
    </row>
    <row r="955" spans="1:9" ht="15.75" customHeight="1">
      <c r="A955" s="119"/>
      <c r="I955" s="119"/>
    </row>
    <row r="956" spans="1:9" ht="15.75" customHeight="1">
      <c r="A956" s="119"/>
      <c r="I956" s="119"/>
    </row>
    <row r="957" spans="1:9" ht="15.75" customHeight="1">
      <c r="A957" s="119"/>
      <c r="I957" s="119"/>
    </row>
    <row r="958" spans="1:9" ht="15.75" customHeight="1">
      <c r="A958" s="119"/>
      <c r="I958" s="119"/>
    </row>
    <row r="959" spans="1:9" ht="15.75" customHeight="1">
      <c r="A959" s="119"/>
      <c r="I959" s="119"/>
    </row>
    <row r="960" spans="1:9" ht="15.75" customHeight="1">
      <c r="A960" s="119"/>
      <c r="I960" s="119"/>
    </row>
    <row r="961" spans="1:9" ht="15.75" customHeight="1">
      <c r="A961" s="119"/>
      <c r="I961" s="119"/>
    </row>
    <row r="962" spans="1:9" ht="15.75" customHeight="1">
      <c r="A962" s="119"/>
      <c r="I962" s="119"/>
    </row>
    <row r="963" spans="1:9" ht="15.75" customHeight="1">
      <c r="A963" s="119"/>
      <c r="I963" s="119"/>
    </row>
    <row r="964" spans="1:9" ht="15.75" customHeight="1">
      <c r="A964" s="119"/>
      <c r="I964" s="119"/>
    </row>
    <row r="965" spans="1:9" ht="15.75" customHeight="1">
      <c r="A965" s="119"/>
      <c r="I965" s="119"/>
    </row>
    <row r="966" spans="1:9" ht="15.75" customHeight="1">
      <c r="A966" s="119"/>
      <c r="I966" s="119"/>
    </row>
    <row r="967" spans="1:9" ht="15.75" customHeight="1">
      <c r="A967" s="119"/>
      <c r="I967" s="119"/>
    </row>
    <row r="968" spans="1:9" ht="15.75" customHeight="1">
      <c r="A968" s="119"/>
      <c r="I968" s="119"/>
    </row>
    <row r="969" spans="1:9" ht="15.75" customHeight="1">
      <c r="A969" s="119"/>
      <c r="I969" s="119"/>
    </row>
    <row r="970" spans="1:9" ht="15.75" customHeight="1">
      <c r="A970" s="119"/>
      <c r="I970" s="119"/>
    </row>
    <row r="971" spans="1:9" ht="15.75" customHeight="1">
      <c r="A971" s="119"/>
      <c r="I971" s="119"/>
    </row>
    <row r="972" spans="1:9" ht="15.75" customHeight="1">
      <c r="A972" s="119"/>
      <c r="I972" s="119"/>
    </row>
    <row r="973" spans="1:9" ht="15.75" customHeight="1">
      <c r="A973" s="119"/>
      <c r="I973" s="119"/>
    </row>
    <row r="974" spans="1:9" ht="15.75" customHeight="1">
      <c r="A974" s="119"/>
      <c r="I974" s="119"/>
    </row>
    <row r="975" spans="1:9" ht="15.75" customHeight="1">
      <c r="A975" s="119"/>
      <c r="I975" s="119"/>
    </row>
    <row r="976" spans="1:9" ht="15.75" customHeight="1">
      <c r="A976" s="119"/>
      <c r="I976" s="119"/>
    </row>
    <row r="977" spans="1:9" ht="15.75" customHeight="1">
      <c r="A977" s="119"/>
      <c r="I977" s="119"/>
    </row>
    <row r="978" spans="1:9" ht="15.75" customHeight="1">
      <c r="A978" s="119"/>
      <c r="I978" s="119"/>
    </row>
    <row r="979" spans="1:9" ht="15.75" customHeight="1">
      <c r="A979" s="119"/>
      <c r="I979" s="119"/>
    </row>
    <row r="980" spans="1:9" ht="15.75" customHeight="1">
      <c r="A980" s="119"/>
      <c r="I980" s="119"/>
    </row>
    <row r="981" spans="1:9" ht="15.75" customHeight="1">
      <c r="A981" s="119"/>
      <c r="I981" s="119"/>
    </row>
    <row r="982" spans="1:9" ht="15.75" customHeight="1">
      <c r="A982" s="119"/>
      <c r="I982" s="119"/>
    </row>
    <row r="983" spans="1:9" ht="15.75" customHeight="1">
      <c r="A983" s="119"/>
      <c r="I983" s="119"/>
    </row>
    <row r="984" spans="1:9" ht="15.75" customHeight="1">
      <c r="A984" s="119"/>
      <c r="I984" s="119"/>
    </row>
    <row r="985" spans="1:9" ht="15.75" customHeight="1">
      <c r="A985" s="119"/>
      <c r="I985" s="119"/>
    </row>
    <row r="986" spans="1:9" ht="15.75" customHeight="1">
      <c r="A986" s="119"/>
      <c r="I986" s="119"/>
    </row>
    <row r="987" spans="1:9" ht="15.75" customHeight="1">
      <c r="A987" s="119"/>
      <c r="I987" s="119"/>
    </row>
    <row r="988" spans="1:9" ht="15.75" customHeight="1">
      <c r="A988" s="119"/>
      <c r="I988" s="119"/>
    </row>
    <row r="989" spans="1:9" ht="15.75" customHeight="1">
      <c r="A989" s="119"/>
      <c r="I989" s="119"/>
    </row>
    <row r="990" spans="1:9" ht="15.75" customHeight="1">
      <c r="A990" s="119"/>
      <c r="I990" s="119"/>
    </row>
    <row r="991" spans="1:9" ht="15.75" customHeight="1">
      <c r="A991" s="119"/>
      <c r="I991" s="119"/>
    </row>
    <row r="992" spans="1:9" ht="15.75" customHeight="1">
      <c r="A992" s="119"/>
      <c r="I992" s="119"/>
    </row>
    <row r="993" spans="1:9" ht="15.75" customHeight="1">
      <c r="A993" s="119"/>
      <c r="I993" s="119"/>
    </row>
    <row r="994" spans="1:9" ht="15.75" customHeight="1">
      <c r="A994" s="119"/>
      <c r="I994" s="119"/>
    </row>
    <row r="995" spans="1:9" ht="15.75" customHeight="1">
      <c r="A995" s="119"/>
      <c r="I995" s="119"/>
    </row>
    <row r="996" spans="1:9" ht="15.75" customHeight="1">
      <c r="A996" s="119"/>
      <c r="I996" s="119"/>
    </row>
    <row r="997" spans="1:9" ht="15.75" customHeight="1">
      <c r="A997" s="119"/>
      <c r="I997" s="119"/>
    </row>
    <row r="998" spans="1:9" ht="15.75" customHeight="1">
      <c r="A998" s="119"/>
      <c r="I998" s="119"/>
    </row>
    <row r="999" spans="1:9" ht="15.75" customHeight="1">
      <c r="A999" s="119"/>
      <c r="I999" s="119"/>
    </row>
    <row r="1000" spans="1:9" ht="15.75" customHeight="1">
      <c r="A1000" s="119"/>
      <c r="I1000" s="119"/>
    </row>
  </sheetData>
  <mergeCells count="5">
    <mergeCell ref="B3:F3"/>
    <mergeCell ref="B57:M57"/>
    <mergeCell ref="B58:N58"/>
    <mergeCell ref="C59:K59"/>
    <mergeCell ref="B60:M60"/>
  </mergeCells>
  <pageMargins left="0.70866141732283472" right="0.70866141732283472" top="0.74803149606299213" bottom="0.74803149606299213" header="0" footer="0"/>
  <pageSetup paperSize="9" scale="42" orientation="landscape" r:id="rId1"/>
  <headerFooter>
    <oddHeader>&amp;L&amp;12
2. számú melléklet  Elszámoló táblázat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24"/>
  <sheetViews>
    <sheetView workbookViewId="0">
      <selection activeCell="I14" sqref="I14"/>
    </sheetView>
  </sheetViews>
  <sheetFormatPr defaultColWidth="14.42578125" defaultRowHeight="15" customHeight="1"/>
  <cols>
    <col min="1" max="1" width="9.28515625" customWidth="1"/>
    <col min="2" max="2" width="26.5703125" customWidth="1"/>
    <col min="3" max="3" width="30" customWidth="1"/>
    <col min="4" max="4" width="28.85546875" customWidth="1"/>
    <col min="5" max="5" width="22.140625" customWidth="1"/>
    <col min="6" max="6" width="20.28515625" customWidth="1"/>
    <col min="7" max="7" width="10.7109375" customWidth="1"/>
    <col min="8" max="8" width="14.7109375" customWidth="1"/>
    <col min="9" max="9" width="33" customWidth="1"/>
    <col min="10" max="29" width="8.7109375" customWidth="1"/>
  </cols>
  <sheetData>
    <row r="1" spans="1:24" ht="14.25" customHeight="1">
      <c r="A1" s="98"/>
      <c r="B1" s="1"/>
      <c r="C1" s="1"/>
      <c r="D1" s="8"/>
      <c r="E1" s="10" t="s">
        <v>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>
      <c r="A2" s="98"/>
      <c r="B2" s="1"/>
      <c r="C2" s="1"/>
      <c r="D2" s="8"/>
      <c r="E2" s="99" t="str">
        <f>'3.4 Ügyfelek pénzbeli támogatás'!D2</f>
        <v>Az „FSZA 202..-…........" azonosítószámú pályázat alapján nyújtott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>
      <c r="A3" s="98"/>
      <c r="B3" s="1"/>
      <c r="D3" s="207" t="str">
        <f>'3.4 Ügyfelek pénzbeli támogatás'!B3</f>
        <v>0.000.000 Ft összegű támogatás* és a támogató által előírt önrész felhasználásáról</v>
      </c>
      <c r="E3" s="155"/>
      <c r="F3" s="155"/>
      <c r="G3" s="1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>
      <c r="A4" s="9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>
      <c r="A5" s="98"/>
      <c r="B5" s="1"/>
      <c r="C5" s="1"/>
      <c r="D5" s="1"/>
      <c r="E5" s="100">
        <f>SUM(E7:E56)</f>
        <v>80</v>
      </c>
      <c r="G5" s="1"/>
      <c r="H5" s="100">
        <f>SUM(H7:H56)</f>
        <v>180000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0">
      <c r="A6" s="120" t="s">
        <v>32</v>
      </c>
      <c r="B6" s="121" t="s">
        <v>99</v>
      </c>
      <c r="C6" s="121" t="s">
        <v>124</v>
      </c>
      <c r="D6" s="121" t="s">
        <v>125</v>
      </c>
      <c r="E6" s="121" t="s">
        <v>126</v>
      </c>
      <c r="F6" s="103" t="s">
        <v>127</v>
      </c>
      <c r="G6" s="103" t="s">
        <v>128</v>
      </c>
      <c r="H6" s="106" t="s">
        <v>48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>
      <c r="A7" s="108">
        <v>1</v>
      </c>
      <c r="B7" s="5" t="s">
        <v>129</v>
      </c>
      <c r="C7" s="109" t="s">
        <v>130</v>
      </c>
      <c r="D7" s="98" t="s">
        <v>131</v>
      </c>
      <c r="E7" s="110">
        <v>80</v>
      </c>
      <c r="F7" s="122">
        <v>2280</v>
      </c>
      <c r="G7" s="123">
        <f t="shared" ref="G7:G56" si="0">E7*F7</f>
        <v>182400</v>
      </c>
      <c r="H7" s="124">
        <v>180000</v>
      </c>
      <c r="I7" s="125" t="str">
        <f>'3.4 Ügyfelek pénzbeli támogatás'!J7</f>
        <v>minta sor, saját adatokkal feltölteni, vagy ha nem volt ilyen kiadás, törölni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>
      <c r="A8" s="108">
        <f t="shared" ref="A8:A56" si="1">A7+1</f>
        <v>2</v>
      </c>
      <c r="B8" s="5"/>
      <c r="C8" s="5"/>
      <c r="D8" s="5"/>
      <c r="E8" s="110"/>
      <c r="F8" s="110"/>
      <c r="G8" s="123">
        <f t="shared" si="0"/>
        <v>0</v>
      </c>
      <c r="H8" s="13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>
      <c r="A9" s="108">
        <f t="shared" si="1"/>
        <v>3</v>
      </c>
      <c r="B9" s="5"/>
      <c r="C9" s="5"/>
      <c r="D9" s="5"/>
      <c r="E9" s="110"/>
      <c r="F9" s="110"/>
      <c r="G9" s="123">
        <f t="shared" si="0"/>
        <v>0</v>
      </c>
      <c r="H9" s="1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>
      <c r="A10" s="108">
        <f t="shared" si="1"/>
        <v>4</v>
      </c>
      <c r="B10" s="5"/>
      <c r="C10" s="5"/>
      <c r="D10" s="5"/>
      <c r="E10" s="110"/>
      <c r="F10" s="110"/>
      <c r="G10" s="123">
        <f t="shared" si="0"/>
        <v>0</v>
      </c>
      <c r="H10" s="13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>
      <c r="A11" s="108">
        <f t="shared" si="1"/>
        <v>5</v>
      </c>
      <c r="B11" s="5"/>
      <c r="C11" s="5"/>
      <c r="D11" s="5"/>
      <c r="E11" s="110"/>
      <c r="F11" s="110"/>
      <c r="G11" s="123">
        <f t="shared" si="0"/>
        <v>0</v>
      </c>
      <c r="H11" s="13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.25" customHeight="1">
      <c r="A12" s="108">
        <f t="shared" si="1"/>
        <v>6</v>
      </c>
      <c r="B12" s="5"/>
      <c r="C12" s="5"/>
      <c r="D12" s="5"/>
      <c r="E12" s="110"/>
      <c r="F12" s="110"/>
      <c r="G12" s="123">
        <f t="shared" si="0"/>
        <v>0</v>
      </c>
      <c r="H12" s="13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customHeight="1">
      <c r="A13" s="108">
        <f t="shared" si="1"/>
        <v>7</v>
      </c>
      <c r="B13" s="5"/>
      <c r="C13" s="5"/>
      <c r="D13" s="5"/>
      <c r="E13" s="110"/>
      <c r="F13" s="110"/>
      <c r="G13" s="123">
        <f t="shared" si="0"/>
        <v>0</v>
      </c>
      <c r="H13" s="13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>
      <c r="A14" s="108">
        <f t="shared" si="1"/>
        <v>8</v>
      </c>
      <c r="B14" s="5"/>
      <c r="C14" s="5"/>
      <c r="D14" s="5"/>
      <c r="E14" s="110"/>
      <c r="F14" s="110"/>
      <c r="G14" s="123">
        <f t="shared" si="0"/>
        <v>0</v>
      </c>
      <c r="H14" s="13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customHeight="1">
      <c r="A15" s="108">
        <f t="shared" si="1"/>
        <v>9</v>
      </c>
      <c r="B15" s="5"/>
      <c r="C15" s="5"/>
      <c r="D15" s="5"/>
      <c r="E15" s="110"/>
      <c r="F15" s="110"/>
      <c r="G15" s="123">
        <f t="shared" si="0"/>
        <v>0</v>
      </c>
      <c r="H15" s="13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customHeight="1">
      <c r="A16" s="108">
        <f t="shared" si="1"/>
        <v>10</v>
      </c>
      <c r="B16" s="5"/>
      <c r="C16" s="5"/>
      <c r="D16" s="5"/>
      <c r="E16" s="110"/>
      <c r="F16" s="110"/>
      <c r="G16" s="123">
        <f t="shared" si="0"/>
        <v>0</v>
      </c>
      <c r="H16" s="13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9" ht="14.25" customHeight="1">
      <c r="A17" s="108">
        <f t="shared" si="1"/>
        <v>11</v>
      </c>
      <c r="B17" s="5"/>
      <c r="C17" s="5"/>
      <c r="D17" s="5"/>
      <c r="E17" s="110"/>
      <c r="F17" s="110"/>
      <c r="G17" s="123">
        <f t="shared" si="0"/>
        <v>0</v>
      </c>
      <c r="H17" s="13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9" ht="14.25" customHeight="1">
      <c r="A18" s="108">
        <f t="shared" si="1"/>
        <v>12</v>
      </c>
      <c r="B18" s="5"/>
      <c r="C18" s="5"/>
      <c r="D18" s="5"/>
      <c r="E18" s="110"/>
      <c r="F18" s="110"/>
      <c r="G18" s="123">
        <f t="shared" si="0"/>
        <v>0</v>
      </c>
      <c r="H18" s="13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9" ht="14.25" customHeight="1">
      <c r="A19" s="108">
        <f t="shared" si="1"/>
        <v>13</v>
      </c>
      <c r="B19" s="5"/>
      <c r="C19" s="5"/>
      <c r="D19" s="5"/>
      <c r="E19" s="5"/>
      <c r="F19" s="5"/>
      <c r="G19" s="123">
        <f t="shared" si="0"/>
        <v>0</v>
      </c>
      <c r="H19" s="13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9" ht="14.25" customHeight="1">
      <c r="A20" s="108">
        <f t="shared" si="1"/>
        <v>14</v>
      </c>
      <c r="B20" s="5"/>
      <c r="C20" s="5"/>
      <c r="D20" s="5"/>
      <c r="E20" s="5"/>
      <c r="F20" s="5"/>
      <c r="G20" s="123">
        <f t="shared" si="0"/>
        <v>0</v>
      </c>
      <c r="H20" s="13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9" ht="14.25" customHeight="1">
      <c r="A21" s="108">
        <f t="shared" si="1"/>
        <v>15</v>
      </c>
      <c r="B21" s="5"/>
      <c r="C21" s="5"/>
      <c r="D21" s="5"/>
      <c r="E21" s="5"/>
      <c r="F21" s="5"/>
      <c r="G21" s="123">
        <f t="shared" si="0"/>
        <v>0</v>
      </c>
      <c r="H21" s="13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9" ht="14.25" customHeight="1">
      <c r="A22" s="108">
        <f t="shared" si="1"/>
        <v>16</v>
      </c>
      <c r="B22" s="5"/>
      <c r="C22" s="5"/>
      <c r="D22" s="5"/>
      <c r="E22" s="5"/>
      <c r="F22" s="5"/>
      <c r="G22" s="123">
        <f t="shared" si="0"/>
        <v>0</v>
      </c>
      <c r="H22" s="13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>
      <c r="A23" s="108">
        <f t="shared" si="1"/>
        <v>17</v>
      </c>
      <c r="B23" s="5"/>
      <c r="C23" s="5"/>
      <c r="D23" s="5"/>
      <c r="E23" s="5"/>
      <c r="F23" s="5"/>
      <c r="G23" s="123">
        <f t="shared" si="0"/>
        <v>0</v>
      </c>
      <c r="H23" s="13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>
      <c r="A24" s="108">
        <f t="shared" si="1"/>
        <v>18</v>
      </c>
      <c r="B24" s="5"/>
      <c r="C24" s="5"/>
      <c r="D24" s="5"/>
      <c r="E24" s="5"/>
      <c r="F24" s="5"/>
      <c r="G24" s="123">
        <f t="shared" si="0"/>
        <v>0</v>
      </c>
      <c r="H24" s="13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>
      <c r="A25" s="108">
        <f t="shared" si="1"/>
        <v>19</v>
      </c>
      <c r="B25" s="5"/>
      <c r="C25" s="5"/>
      <c r="D25" s="5"/>
      <c r="E25" s="5"/>
      <c r="F25" s="5"/>
      <c r="G25" s="123">
        <f t="shared" si="0"/>
        <v>0</v>
      </c>
      <c r="H25" s="13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>
      <c r="A26" s="108">
        <f t="shared" si="1"/>
        <v>20</v>
      </c>
      <c r="B26" s="5"/>
      <c r="C26" s="5"/>
      <c r="D26" s="5"/>
      <c r="E26" s="5"/>
      <c r="F26" s="5"/>
      <c r="G26" s="123">
        <f t="shared" si="0"/>
        <v>0</v>
      </c>
      <c r="H26" s="13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>
      <c r="A27" s="108">
        <f t="shared" si="1"/>
        <v>21</v>
      </c>
      <c r="B27" s="5"/>
      <c r="C27" s="5"/>
      <c r="D27" s="5"/>
      <c r="E27" s="5"/>
      <c r="F27" s="5"/>
      <c r="G27" s="123">
        <f t="shared" si="0"/>
        <v>0</v>
      </c>
      <c r="H27" s="13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>
      <c r="A28" s="108">
        <f t="shared" si="1"/>
        <v>22</v>
      </c>
      <c r="B28" s="5"/>
      <c r="C28" s="5"/>
      <c r="D28" s="5"/>
      <c r="E28" s="5"/>
      <c r="F28" s="5"/>
      <c r="G28" s="123">
        <f t="shared" si="0"/>
        <v>0</v>
      </c>
      <c r="H28" s="13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>
      <c r="A29" s="108">
        <f t="shared" si="1"/>
        <v>23</v>
      </c>
      <c r="B29" s="5"/>
      <c r="C29" s="5"/>
      <c r="D29" s="5"/>
      <c r="E29" s="5"/>
      <c r="F29" s="5"/>
      <c r="G29" s="123">
        <f t="shared" si="0"/>
        <v>0</v>
      </c>
      <c r="H29" s="13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>
      <c r="A30" s="108">
        <f t="shared" si="1"/>
        <v>24</v>
      </c>
      <c r="B30" s="5"/>
      <c r="C30" s="5"/>
      <c r="D30" s="5"/>
      <c r="E30" s="5"/>
      <c r="F30" s="5"/>
      <c r="G30" s="123">
        <f t="shared" si="0"/>
        <v>0</v>
      </c>
      <c r="H30" s="13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>
      <c r="A31" s="108">
        <f t="shared" si="1"/>
        <v>25</v>
      </c>
      <c r="B31" s="5"/>
      <c r="C31" s="5"/>
      <c r="D31" s="5"/>
      <c r="E31" s="5"/>
      <c r="F31" s="5"/>
      <c r="G31" s="123">
        <f t="shared" si="0"/>
        <v>0</v>
      </c>
      <c r="H31" s="13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>
      <c r="A32" s="108">
        <f t="shared" si="1"/>
        <v>26</v>
      </c>
      <c r="B32" s="5"/>
      <c r="C32" s="5"/>
      <c r="D32" s="5"/>
      <c r="E32" s="5"/>
      <c r="F32" s="5"/>
      <c r="G32" s="123">
        <f t="shared" si="0"/>
        <v>0</v>
      </c>
      <c r="H32" s="13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>
      <c r="A33" s="108">
        <f t="shared" si="1"/>
        <v>27</v>
      </c>
      <c r="B33" s="5"/>
      <c r="C33" s="5"/>
      <c r="D33" s="5"/>
      <c r="E33" s="5"/>
      <c r="F33" s="5"/>
      <c r="G33" s="123">
        <f t="shared" si="0"/>
        <v>0</v>
      </c>
      <c r="H33" s="13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>
      <c r="A34" s="108">
        <f t="shared" si="1"/>
        <v>28</v>
      </c>
      <c r="B34" s="5"/>
      <c r="C34" s="5"/>
      <c r="D34" s="5"/>
      <c r="E34" s="5"/>
      <c r="F34" s="5"/>
      <c r="G34" s="123">
        <f t="shared" si="0"/>
        <v>0</v>
      </c>
      <c r="H34" s="13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>
      <c r="A35" s="108">
        <f t="shared" si="1"/>
        <v>29</v>
      </c>
      <c r="B35" s="5"/>
      <c r="C35" s="5"/>
      <c r="D35" s="5"/>
      <c r="E35" s="5"/>
      <c r="F35" s="5"/>
      <c r="G35" s="123">
        <f t="shared" si="0"/>
        <v>0</v>
      </c>
      <c r="H35" s="13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>
      <c r="A36" s="108">
        <f t="shared" si="1"/>
        <v>30</v>
      </c>
      <c r="B36" s="5"/>
      <c r="C36" s="5"/>
      <c r="D36" s="5"/>
      <c r="E36" s="5"/>
      <c r="F36" s="5"/>
      <c r="G36" s="123">
        <f t="shared" si="0"/>
        <v>0</v>
      </c>
      <c r="H36" s="13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>
      <c r="A37" s="108">
        <f t="shared" si="1"/>
        <v>31</v>
      </c>
      <c r="B37" s="5"/>
      <c r="C37" s="5"/>
      <c r="D37" s="5"/>
      <c r="E37" s="5"/>
      <c r="F37" s="5"/>
      <c r="G37" s="123">
        <f t="shared" si="0"/>
        <v>0</v>
      </c>
      <c r="H37" s="13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>
      <c r="A38" s="108">
        <f t="shared" si="1"/>
        <v>32</v>
      </c>
      <c r="B38" s="5"/>
      <c r="C38" s="5"/>
      <c r="D38" s="5"/>
      <c r="E38" s="5"/>
      <c r="F38" s="5"/>
      <c r="G38" s="123">
        <f t="shared" si="0"/>
        <v>0</v>
      </c>
      <c r="H38" s="1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>
      <c r="A39" s="108">
        <f t="shared" si="1"/>
        <v>33</v>
      </c>
      <c r="B39" s="5"/>
      <c r="C39" s="5"/>
      <c r="D39" s="5"/>
      <c r="E39" s="5"/>
      <c r="F39" s="5"/>
      <c r="G39" s="123">
        <f t="shared" si="0"/>
        <v>0</v>
      </c>
      <c r="H39" s="13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>
      <c r="A40" s="108">
        <f t="shared" si="1"/>
        <v>34</v>
      </c>
      <c r="B40" s="5"/>
      <c r="C40" s="5"/>
      <c r="D40" s="5"/>
      <c r="E40" s="5"/>
      <c r="F40" s="5"/>
      <c r="G40" s="123">
        <f t="shared" si="0"/>
        <v>0</v>
      </c>
      <c r="H40" s="13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>
      <c r="A41" s="108">
        <f t="shared" si="1"/>
        <v>35</v>
      </c>
      <c r="B41" s="5"/>
      <c r="C41" s="5"/>
      <c r="D41" s="5"/>
      <c r="E41" s="5"/>
      <c r="F41" s="5"/>
      <c r="G41" s="123">
        <f t="shared" si="0"/>
        <v>0</v>
      </c>
      <c r="H41" s="13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>
      <c r="A42" s="108">
        <f t="shared" si="1"/>
        <v>36</v>
      </c>
      <c r="B42" s="5"/>
      <c r="C42" s="5"/>
      <c r="D42" s="5"/>
      <c r="E42" s="5"/>
      <c r="F42" s="5"/>
      <c r="G42" s="123">
        <f t="shared" si="0"/>
        <v>0</v>
      </c>
      <c r="H42" s="13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>
      <c r="A43" s="108">
        <f t="shared" si="1"/>
        <v>37</v>
      </c>
      <c r="B43" s="5"/>
      <c r="C43" s="5"/>
      <c r="D43" s="5"/>
      <c r="E43" s="5"/>
      <c r="F43" s="5"/>
      <c r="G43" s="123">
        <f t="shared" si="0"/>
        <v>0</v>
      </c>
      <c r="H43" s="13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>
      <c r="A44" s="108">
        <f t="shared" si="1"/>
        <v>38</v>
      </c>
      <c r="B44" s="5"/>
      <c r="C44" s="5"/>
      <c r="D44" s="5"/>
      <c r="E44" s="5"/>
      <c r="F44" s="5"/>
      <c r="G44" s="123">
        <f t="shared" si="0"/>
        <v>0</v>
      </c>
      <c r="H44" s="13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9" ht="14.25" customHeight="1">
      <c r="A45" s="108">
        <f t="shared" si="1"/>
        <v>39</v>
      </c>
      <c r="B45" s="5"/>
      <c r="C45" s="5"/>
      <c r="D45" s="5"/>
      <c r="E45" s="5"/>
      <c r="F45" s="5"/>
      <c r="G45" s="123">
        <f t="shared" si="0"/>
        <v>0</v>
      </c>
      <c r="H45" s="13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9" ht="14.25" customHeight="1">
      <c r="A46" s="108">
        <f t="shared" si="1"/>
        <v>40</v>
      </c>
      <c r="B46" s="5"/>
      <c r="C46" s="5"/>
      <c r="D46" s="5"/>
      <c r="E46" s="5"/>
      <c r="F46" s="5"/>
      <c r="G46" s="123">
        <f t="shared" si="0"/>
        <v>0</v>
      </c>
      <c r="H46" s="13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9" ht="14.25" customHeight="1">
      <c r="A47" s="108">
        <f t="shared" si="1"/>
        <v>41</v>
      </c>
      <c r="B47" s="5"/>
      <c r="C47" s="5"/>
      <c r="D47" s="5"/>
      <c r="E47" s="5"/>
      <c r="F47" s="5"/>
      <c r="G47" s="123">
        <f t="shared" si="0"/>
        <v>0</v>
      </c>
      <c r="H47" s="13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9" ht="14.25" customHeight="1">
      <c r="A48" s="108">
        <f t="shared" si="1"/>
        <v>42</v>
      </c>
      <c r="B48" s="14"/>
      <c r="C48" s="14"/>
      <c r="D48" s="14"/>
      <c r="E48" s="14"/>
      <c r="F48" s="14"/>
      <c r="G48" s="123">
        <f t="shared" si="0"/>
        <v>0</v>
      </c>
      <c r="H48" s="13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9" ht="14.25" customHeight="1">
      <c r="A49" s="108">
        <f t="shared" si="1"/>
        <v>43</v>
      </c>
      <c r="B49" s="14"/>
      <c r="C49" s="14"/>
      <c r="D49" s="14"/>
      <c r="E49" s="14"/>
      <c r="F49" s="14"/>
      <c r="G49" s="123">
        <f t="shared" si="0"/>
        <v>0</v>
      </c>
      <c r="H49" s="13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9" ht="14.25" customHeight="1">
      <c r="A50" s="108">
        <f t="shared" si="1"/>
        <v>44</v>
      </c>
      <c r="B50" s="14"/>
      <c r="C50" s="14"/>
      <c r="D50" s="14"/>
      <c r="E50" s="14"/>
      <c r="F50" s="14"/>
      <c r="G50" s="123">
        <f t="shared" si="0"/>
        <v>0</v>
      </c>
      <c r="H50" s="13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9" ht="14.25" customHeight="1">
      <c r="A51" s="108">
        <f t="shared" si="1"/>
        <v>45</v>
      </c>
      <c r="B51" s="14"/>
      <c r="C51" s="14"/>
      <c r="D51" s="14"/>
      <c r="E51" s="14"/>
      <c r="F51" s="14"/>
      <c r="G51" s="123">
        <f t="shared" si="0"/>
        <v>0</v>
      </c>
      <c r="H51" s="13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9" ht="14.25" customHeight="1">
      <c r="A52" s="108">
        <f t="shared" si="1"/>
        <v>46</v>
      </c>
      <c r="B52" s="14"/>
      <c r="C52" s="14"/>
      <c r="D52" s="14"/>
      <c r="E52" s="14"/>
      <c r="F52" s="14"/>
      <c r="G52" s="123">
        <f t="shared" si="0"/>
        <v>0</v>
      </c>
      <c r="H52" s="13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9" ht="14.25" customHeight="1">
      <c r="A53" s="108">
        <f t="shared" si="1"/>
        <v>47</v>
      </c>
      <c r="B53" s="14"/>
      <c r="C53" s="14"/>
      <c r="D53" s="14"/>
      <c r="E53" s="14"/>
      <c r="F53" s="14"/>
      <c r="G53" s="123">
        <f t="shared" si="0"/>
        <v>0</v>
      </c>
      <c r="H53" s="13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9" ht="14.25" customHeight="1">
      <c r="A54" s="108">
        <f t="shared" si="1"/>
        <v>48</v>
      </c>
      <c r="B54" s="14"/>
      <c r="C54" s="14"/>
      <c r="D54" s="14"/>
      <c r="E54" s="14"/>
      <c r="F54" s="14"/>
      <c r="G54" s="123">
        <f t="shared" si="0"/>
        <v>0</v>
      </c>
      <c r="H54" s="13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9" ht="14.25" customHeight="1">
      <c r="A55" s="108">
        <f t="shared" si="1"/>
        <v>49</v>
      </c>
      <c r="B55" s="14"/>
      <c r="C55" s="14"/>
      <c r="D55" s="14"/>
      <c r="E55" s="14"/>
      <c r="F55" s="14"/>
      <c r="G55" s="123">
        <f t="shared" si="0"/>
        <v>0</v>
      </c>
      <c r="H55" s="13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9" ht="15" customHeight="1">
      <c r="A56" s="114">
        <f t="shared" si="1"/>
        <v>50</v>
      </c>
      <c r="B56" s="116"/>
      <c r="C56" s="116"/>
      <c r="D56" s="116"/>
      <c r="E56" s="116"/>
      <c r="F56" s="116"/>
      <c r="G56" s="134">
        <f t="shared" si="0"/>
        <v>0</v>
      </c>
      <c r="H56" s="1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9" ht="14.25" customHeight="1">
      <c r="A57" s="9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9" ht="14.25" customHeight="1">
      <c r="A58" s="98"/>
      <c r="B58" s="1"/>
      <c r="C58" s="1"/>
      <c r="D58" s="1"/>
      <c r="E58" s="1"/>
      <c r="F58" s="10" t="s">
        <v>96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>
      <c r="A59" s="98"/>
      <c r="B59" s="1"/>
      <c r="C59" s="1"/>
      <c r="D59" s="1"/>
      <c r="E59" s="1"/>
      <c r="F59" s="1"/>
      <c r="G59" s="1"/>
      <c r="H59" s="1"/>
      <c r="I59" s="1"/>
      <c r="J59" s="1"/>
      <c r="K59" s="6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>
      <c r="A60" s="98"/>
      <c r="B60" s="20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>
      <c r="A61" s="98"/>
      <c r="B61" s="20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>
      <c r="A62" s="98"/>
      <c r="B62" s="1"/>
      <c r="C62" s="206"/>
      <c r="D62" s="155"/>
      <c r="E62" s="155"/>
      <c r="F62" s="155"/>
      <c r="G62" s="155"/>
      <c r="H62" s="155"/>
      <c r="I62" s="155"/>
      <c r="J62" s="155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1" customHeight="1">
      <c r="A63" s="98"/>
      <c r="B63" s="203" t="s">
        <v>97</v>
      </c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"/>
      <c r="N63" s="112"/>
      <c r="O63" s="1"/>
      <c r="P63" s="7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>
      <c r="A64" s="98"/>
      <c r="B64" s="1" t="s">
        <v>98</v>
      </c>
      <c r="C64" s="1"/>
      <c r="D64" s="1"/>
      <c r="E64" s="1"/>
      <c r="F64" s="64"/>
      <c r="G64" s="1"/>
      <c r="H64" s="1"/>
      <c r="I64" s="1"/>
      <c r="J64" s="6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>
      <c r="A65" s="9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>
      <c r="A66" s="98"/>
      <c r="B66" s="1"/>
      <c r="C66" s="64" t="s">
        <v>78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>
      <c r="A67" s="98"/>
      <c r="B67" s="1"/>
      <c r="C67" s="1"/>
      <c r="D67" s="1"/>
      <c r="E67" s="1"/>
      <c r="F67" s="1"/>
      <c r="G67" s="1"/>
      <c r="H67" s="193" t="s">
        <v>79</v>
      </c>
      <c r="I67" s="19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>
      <c r="A68" s="98"/>
      <c r="B68" s="1"/>
      <c r="C68" s="1"/>
      <c r="D68" s="1"/>
      <c r="E68" s="1"/>
      <c r="F68" s="1"/>
      <c r="G68" s="1"/>
      <c r="H68" s="10"/>
      <c r="I68" s="1"/>
      <c r="J68" s="1"/>
      <c r="K68" s="1"/>
      <c r="L68" s="10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>
      <c r="A69" s="9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>
      <c r="A70" s="98"/>
      <c r="B70" s="1"/>
      <c r="C70" s="1"/>
      <c r="D70" s="1"/>
      <c r="E70" s="1" t="s">
        <v>80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>
      <c r="A71" s="9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>
      <c r="A72" s="98"/>
      <c r="B72" s="1"/>
      <c r="C72" s="64" t="s">
        <v>78</v>
      </c>
      <c r="D72" s="1"/>
      <c r="E72" s="1"/>
      <c r="F72" s="1"/>
      <c r="G72" s="1"/>
      <c r="H72" s="1"/>
      <c r="I72" s="1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>
      <c r="A73" s="98"/>
      <c r="B73" s="1"/>
      <c r="C73" s="1"/>
      <c r="D73" s="1"/>
      <c r="E73" s="1"/>
      <c r="F73" s="1"/>
      <c r="G73" s="1"/>
      <c r="H73" s="193" t="s">
        <v>79</v>
      </c>
      <c r="I73" s="194"/>
      <c r="J73" s="1"/>
      <c r="K73" s="1"/>
      <c r="L73" s="10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>
      <c r="A74" s="9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>
      <c r="A75" s="9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>
      <c r="A76" s="9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9" ht="14.25" customHeight="1">
      <c r="A77" s="9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9" ht="14.25" customHeight="1">
      <c r="A78" s="9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9" ht="14.25" customHeight="1">
      <c r="A79" s="9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9" ht="14.25" customHeight="1">
      <c r="A80" s="9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>
      <c r="A81" s="9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>
      <c r="A82" s="9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>
      <c r="A83" s="9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>
      <c r="A84" s="9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>
      <c r="A85" s="9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>
      <c r="A86" s="9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>
      <c r="A87" s="9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>
      <c r="A88" s="9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>
      <c r="A89" s="9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>
      <c r="A90" s="9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>
      <c r="A91" s="9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>
      <c r="A92" s="9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>
      <c r="A93" s="9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>
      <c r="A94" s="9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>
      <c r="A95" s="9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>
      <c r="A96" s="9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>
      <c r="A97" s="9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>
      <c r="A98" s="9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>
      <c r="A99" s="9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>
      <c r="A100" s="9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>
      <c r="A101" s="9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>
      <c r="A102" s="9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>
      <c r="A103" s="9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>
      <c r="A104" s="9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>
      <c r="A105" s="9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>
      <c r="A106" s="9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>
      <c r="A107" s="9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>
      <c r="A108" s="9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>
      <c r="A109" s="9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>
      <c r="A110" s="9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>
      <c r="A111" s="9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>
      <c r="A112" s="9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>
      <c r="A113" s="9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>
      <c r="A114" s="9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>
      <c r="A115" s="9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>
      <c r="A116" s="9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>
      <c r="A117" s="9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>
      <c r="A118" s="9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>
      <c r="A119" s="9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>
      <c r="A120" s="9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>
      <c r="A121" s="9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>
      <c r="A122" s="9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>
      <c r="A123" s="9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>
      <c r="A124" s="9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>
      <c r="A125" s="9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>
      <c r="A126" s="9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>
      <c r="A127" s="9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>
      <c r="A128" s="9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>
      <c r="A129" s="9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>
      <c r="A130" s="9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>
      <c r="A131" s="9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>
      <c r="A132" s="9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>
      <c r="A133" s="9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>
      <c r="A134" s="9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>
      <c r="A135" s="9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>
      <c r="A136" s="9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>
      <c r="A137" s="9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>
      <c r="A138" s="9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>
      <c r="A139" s="9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>
      <c r="A140" s="9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>
      <c r="A141" s="9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>
      <c r="A142" s="9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>
      <c r="A143" s="9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>
      <c r="A144" s="9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>
      <c r="A145" s="9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>
      <c r="A146" s="9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>
      <c r="A147" s="9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>
      <c r="A148" s="9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>
      <c r="A149" s="9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>
      <c r="A150" s="9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>
      <c r="A151" s="9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>
      <c r="A152" s="9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>
      <c r="A153" s="9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>
      <c r="A154" s="9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>
      <c r="A155" s="9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>
      <c r="A156" s="9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>
      <c r="A157" s="9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>
      <c r="A158" s="9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>
      <c r="A159" s="9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>
      <c r="A160" s="9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>
      <c r="A161" s="9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>
      <c r="A162" s="9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>
      <c r="A163" s="9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>
      <c r="A164" s="9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>
      <c r="A165" s="9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>
      <c r="A166" s="9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>
      <c r="A167" s="9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>
      <c r="A168" s="9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>
      <c r="A169" s="9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>
      <c r="A170" s="9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>
      <c r="A171" s="9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>
      <c r="A172" s="9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>
      <c r="A173" s="9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>
      <c r="A174" s="9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>
      <c r="A175" s="9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>
      <c r="A176" s="9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>
      <c r="A177" s="9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>
      <c r="A178" s="9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>
      <c r="A179" s="9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>
      <c r="A180" s="9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>
      <c r="A181" s="9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>
      <c r="A182" s="9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>
      <c r="A183" s="9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>
      <c r="A184" s="9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>
      <c r="A185" s="9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>
      <c r="A186" s="9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>
      <c r="A187" s="9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>
      <c r="A188" s="9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>
      <c r="A189" s="9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>
      <c r="A190" s="9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>
      <c r="A191" s="9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>
      <c r="A192" s="9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>
      <c r="A193" s="9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>
      <c r="A194" s="9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>
      <c r="A195" s="9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>
      <c r="A196" s="9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>
      <c r="A197" s="9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>
      <c r="A198" s="9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>
      <c r="A199" s="9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>
      <c r="A200" s="9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>
      <c r="A201" s="9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>
      <c r="A202" s="9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>
      <c r="A203" s="9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>
      <c r="A204" s="9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>
      <c r="A205" s="9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>
      <c r="A206" s="9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>
      <c r="A207" s="9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>
      <c r="A208" s="9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>
      <c r="A209" s="9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>
      <c r="A210" s="9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>
      <c r="A211" s="9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>
      <c r="A212" s="9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>
      <c r="A213" s="9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>
      <c r="A214" s="9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>
      <c r="A215" s="9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>
      <c r="A216" s="9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>
      <c r="A217" s="9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>
      <c r="A218" s="9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>
      <c r="A219" s="9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>
      <c r="A220" s="9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>
      <c r="A221" s="9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>
      <c r="A222" s="9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>
      <c r="A223" s="9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>
      <c r="A224" s="9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>
      <c r="A225" s="9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>
      <c r="A226" s="9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>
      <c r="A227" s="9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>
      <c r="A228" s="9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>
      <c r="A229" s="9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>
      <c r="A230" s="9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>
      <c r="A231" s="9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>
      <c r="A232" s="9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>
      <c r="A233" s="9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>
      <c r="A234" s="9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>
      <c r="A235" s="9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>
      <c r="A236" s="9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>
      <c r="A237" s="9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>
      <c r="A238" s="9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>
      <c r="A239" s="9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>
      <c r="A240" s="9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>
      <c r="A241" s="9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>
      <c r="A242" s="9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>
      <c r="A243" s="9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>
      <c r="A244" s="9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>
      <c r="A245" s="9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>
      <c r="A246" s="9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>
      <c r="A247" s="9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>
      <c r="A248" s="9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>
      <c r="A249" s="9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>
      <c r="A250" s="9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>
      <c r="A251" s="9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>
      <c r="A252" s="9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>
      <c r="A253" s="9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>
      <c r="A254" s="9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>
      <c r="A255" s="9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>
      <c r="A256" s="9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>
      <c r="A257" s="9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>
      <c r="A258" s="9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>
      <c r="A259" s="9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>
      <c r="A260" s="9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>
      <c r="A261" s="9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>
      <c r="A262" s="9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>
      <c r="A263" s="9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>
      <c r="A264" s="9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>
      <c r="A265" s="9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>
      <c r="A266" s="9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>
      <c r="A267" s="9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>
      <c r="A268" s="9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>
      <c r="A269" s="9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>
      <c r="A270" s="9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>
      <c r="A271" s="9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>
      <c r="A272" s="9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>
      <c r="A273" s="9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19"/>
    </row>
    <row r="275" spans="1:24" ht="15.75" customHeight="1">
      <c r="A275" s="119"/>
    </row>
    <row r="276" spans="1:24" ht="15.75" customHeight="1">
      <c r="A276" s="119"/>
    </row>
    <row r="277" spans="1:24" ht="15.75" customHeight="1">
      <c r="A277" s="119"/>
    </row>
    <row r="278" spans="1:24" ht="15.75" customHeight="1">
      <c r="A278" s="119"/>
    </row>
    <row r="279" spans="1:24" ht="15.75" customHeight="1">
      <c r="A279" s="119"/>
    </row>
    <row r="280" spans="1:24" ht="15.75" customHeight="1">
      <c r="A280" s="119"/>
    </row>
    <row r="281" spans="1:24" ht="15.75" customHeight="1">
      <c r="A281" s="119"/>
    </row>
    <row r="282" spans="1:24" ht="15.75" customHeight="1">
      <c r="A282" s="119"/>
    </row>
    <row r="283" spans="1:24" ht="15.75" customHeight="1">
      <c r="A283" s="119"/>
    </row>
    <row r="284" spans="1:24" ht="15.75" customHeight="1">
      <c r="A284" s="119"/>
    </row>
    <row r="285" spans="1:24" ht="15.75" customHeight="1">
      <c r="A285" s="119"/>
    </row>
    <row r="286" spans="1:24" ht="15.75" customHeight="1">
      <c r="A286" s="119"/>
    </row>
    <row r="287" spans="1:24" ht="15.75" customHeight="1">
      <c r="A287" s="119"/>
    </row>
    <row r="288" spans="1:24" ht="15.75" customHeight="1">
      <c r="A288" s="119"/>
    </row>
    <row r="289" spans="1:1" ht="15.75" customHeight="1">
      <c r="A289" s="119"/>
    </row>
    <row r="290" spans="1:1" ht="15.75" customHeight="1">
      <c r="A290" s="119"/>
    </row>
    <row r="291" spans="1:1" ht="15.75" customHeight="1">
      <c r="A291" s="119"/>
    </row>
    <row r="292" spans="1:1" ht="15.75" customHeight="1">
      <c r="A292" s="119"/>
    </row>
    <row r="293" spans="1:1" ht="15.75" customHeight="1">
      <c r="A293" s="119"/>
    </row>
    <row r="294" spans="1:1" ht="15.75" customHeight="1">
      <c r="A294" s="119"/>
    </row>
    <row r="295" spans="1:1" ht="15.75" customHeight="1">
      <c r="A295" s="119"/>
    </row>
    <row r="296" spans="1:1" ht="15.75" customHeight="1">
      <c r="A296" s="119"/>
    </row>
    <row r="297" spans="1:1" ht="15.75" customHeight="1">
      <c r="A297" s="119"/>
    </row>
    <row r="298" spans="1:1" ht="15.75" customHeight="1">
      <c r="A298" s="119"/>
    </row>
    <row r="299" spans="1:1" ht="15.75" customHeight="1">
      <c r="A299" s="119"/>
    </row>
    <row r="300" spans="1:1" ht="15.75" customHeight="1">
      <c r="A300" s="119"/>
    </row>
    <row r="301" spans="1:1" ht="15.75" customHeight="1">
      <c r="A301" s="119"/>
    </row>
    <row r="302" spans="1:1" ht="15.75" customHeight="1">
      <c r="A302" s="119"/>
    </row>
    <row r="303" spans="1:1" ht="15.75" customHeight="1">
      <c r="A303" s="119"/>
    </row>
    <row r="304" spans="1:1" ht="15.75" customHeight="1">
      <c r="A304" s="119"/>
    </row>
    <row r="305" spans="1:1" ht="15.75" customHeight="1">
      <c r="A305" s="119"/>
    </row>
    <row r="306" spans="1:1" ht="15.75" customHeight="1">
      <c r="A306" s="119"/>
    </row>
    <row r="307" spans="1:1" ht="15.75" customHeight="1">
      <c r="A307" s="119"/>
    </row>
    <row r="308" spans="1:1" ht="15.75" customHeight="1">
      <c r="A308" s="119"/>
    </row>
    <row r="309" spans="1:1" ht="15.75" customHeight="1">
      <c r="A309" s="119"/>
    </row>
    <row r="310" spans="1:1" ht="15.75" customHeight="1">
      <c r="A310" s="119"/>
    </row>
    <row r="311" spans="1:1" ht="15.75" customHeight="1">
      <c r="A311" s="119"/>
    </row>
    <row r="312" spans="1:1" ht="15.75" customHeight="1">
      <c r="A312" s="119"/>
    </row>
    <row r="313" spans="1:1" ht="15.75" customHeight="1">
      <c r="A313" s="119"/>
    </row>
    <row r="314" spans="1:1" ht="15.75" customHeight="1">
      <c r="A314" s="119"/>
    </row>
    <row r="315" spans="1:1" ht="15.75" customHeight="1">
      <c r="A315" s="119"/>
    </row>
    <row r="316" spans="1:1" ht="15.75" customHeight="1">
      <c r="A316" s="119"/>
    </row>
    <row r="317" spans="1:1" ht="15.75" customHeight="1">
      <c r="A317" s="119"/>
    </row>
    <row r="318" spans="1:1" ht="15.75" customHeight="1">
      <c r="A318" s="119"/>
    </row>
    <row r="319" spans="1:1" ht="15.75" customHeight="1">
      <c r="A319" s="119"/>
    </row>
    <row r="320" spans="1:1" ht="15.75" customHeight="1">
      <c r="A320" s="119"/>
    </row>
    <row r="321" spans="1:1" ht="15.75" customHeight="1">
      <c r="A321" s="119"/>
    </row>
    <row r="322" spans="1:1" ht="15.75" customHeight="1">
      <c r="A322" s="119"/>
    </row>
    <row r="323" spans="1:1" ht="15.75" customHeight="1">
      <c r="A323" s="119"/>
    </row>
    <row r="324" spans="1:1" ht="15.75" customHeight="1">
      <c r="A324" s="119"/>
    </row>
    <row r="325" spans="1:1" ht="15.75" customHeight="1">
      <c r="A325" s="119"/>
    </row>
    <row r="326" spans="1:1" ht="15.75" customHeight="1">
      <c r="A326" s="119"/>
    </row>
    <row r="327" spans="1:1" ht="15.75" customHeight="1">
      <c r="A327" s="119"/>
    </row>
    <row r="328" spans="1:1" ht="15.75" customHeight="1">
      <c r="A328" s="119"/>
    </row>
    <row r="329" spans="1:1" ht="15.75" customHeight="1">
      <c r="A329" s="119"/>
    </row>
    <row r="330" spans="1:1" ht="15.75" customHeight="1">
      <c r="A330" s="119"/>
    </row>
    <row r="331" spans="1:1" ht="15.75" customHeight="1">
      <c r="A331" s="119"/>
    </row>
    <row r="332" spans="1:1" ht="15.75" customHeight="1">
      <c r="A332" s="119"/>
    </row>
    <row r="333" spans="1:1" ht="15.75" customHeight="1">
      <c r="A333" s="119"/>
    </row>
    <row r="334" spans="1:1" ht="15.75" customHeight="1">
      <c r="A334" s="119"/>
    </row>
    <row r="335" spans="1:1" ht="15.75" customHeight="1">
      <c r="A335" s="119"/>
    </row>
    <row r="336" spans="1:1" ht="15.75" customHeight="1">
      <c r="A336" s="119"/>
    </row>
    <row r="337" spans="1:1" ht="15.75" customHeight="1">
      <c r="A337" s="119"/>
    </row>
    <row r="338" spans="1:1" ht="15.75" customHeight="1">
      <c r="A338" s="119"/>
    </row>
    <row r="339" spans="1:1" ht="15.75" customHeight="1">
      <c r="A339" s="119"/>
    </row>
    <row r="340" spans="1:1" ht="15.75" customHeight="1">
      <c r="A340" s="119"/>
    </row>
    <row r="341" spans="1:1" ht="15.75" customHeight="1">
      <c r="A341" s="119"/>
    </row>
    <row r="342" spans="1:1" ht="15.75" customHeight="1">
      <c r="A342" s="119"/>
    </row>
    <row r="343" spans="1:1" ht="15.75" customHeight="1">
      <c r="A343" s="119"/>
    </row>
    <row r="344" spans="1:1" ht="15.75" customHeight="1">
      <c r="A344" s="119"/>
    </row>
    <row r="345" spans="1:1" ht="15.75" customHeight="1">
      <c r="A345" s="119"/>
    </row>
    <row r="346" spans="1:1" ht="15.75" customHeight="1">
      <c r="A346" s="119"/>
    </row>
    <row r="347" spans="1:1" ht="15.75" customHeight="1">
      <c r="A347" s="119"/>
    </row>
    <row r="348" spans="1:1" ht="15.75" customHeight="1">
      <c r="A348" s="119"/>
    </row>
    <row r="349" spans="1:1" ht="15.75" customHeight="1">
      <c r="A349" s="119"/>
    </row>
    <row r="350" spans="1:1" ht="15.75" customHeight="1">
      <c r="A350" s="119"/>
    </row>
    <row r="351" spans="1:1" ht="15.75" customHeight="1">
      <c r="A351" s="119"/>
    </row>
    <row r="352" spans="1:1" ht="15.75" customHeight="1">
      <c r="A352" s="119"/>
    </row>
    <row r="353" spans="1:1" ht="15.75" customHeight="1">
      <c r="A353" s="119"/>
    </row>
    <row r="354" spans="1:1" ht="15.75" customHeight="1">
      <c r="A354" s="119"/>
    </row>
    <row r="355" spans="1:1" ht="15.75" customHeight="1">
      <c r="A355" s="119"/>
    </row>
    <row r="356" spans="1:1" ht="15.75" customHeight="1">
      <c r="A356" s="119"/>
    </row>
    <row r="357" spans="1:1" ht="15.75" customHeight="1">
      <c r="A357" s="119"/>
    </row>
    <row r="358" spans="1:1" ht="15.75" customHeight="1">
      <c r="A358" s="119"/>
    </row>
    <row r="359" spans="1:1" ht="15.75" customHeight="1">
      <c r="A359" s="119"/>
    </row>
    <row r="360" spans="1:1" ht="15.75" customHeight="1">
      <c r="A360" s="119"/>
    </row>
    <row r="361" spans="1:1" ht="15.75" customHeight="1">
      <c r="A361" s="119"/>
    </row>
    <row r="362" spans="1:1" ht="15.75" customHeight="1">
      <c r="A362" s="119"/>
    </row>
    <row r="363" spans="1:1" ht="15.75" customHeight="1">
      <c r="A363" s="119"/>
    </row>
    <row r="364" spans="1:1" ht="15.75" customHeight="1">
      <c r="A364" s="119"/>
    </row>
    <row r="365" spans="1:1" ht="15.75" customHeight="1">
      <c r="A365" s="119"/>
    </row>
    <row r="366" spans="1:1" ht="15.75" customHeight="1">
      <c r="A366" s="119"/>
    </row>
    <row r="367" spans="1:1" ht="15.75" customHeight="1">
      <c r="A367" s="119"/>
    </row>
    <row r="368" spans="1:1" ht="15.75" customHeight="1">
      <c r="A368" s="119"/>
    </row>
    <row r="369" spans="1:1" ht="15.75" customHeight="1">
      <c r="A369" s="119"/>
    </row>
    <row r="370" spans="1:1" ht="15.75" customHeight="1">
      <c r="A370" s="119"/>
    </row>
    <row r="371" spans="1:1" ht="15.75" customHeight="1">
      <c r="A371" s="119"/>
    </row>
    <row r="372" spans="1:1" ht="15.75" customHeight="1">
      <c r="A372" s="119"/>
    </row>
    <row r="373" spans="1:1" ht="15.75" customHeight="1">
      <c r="A373" s="119"/>
    </row>
    <row r="374" spans="1:1" ht="15.75" customHeight="1">
      <c r="A374" s="119"/>
    </row>
    <row r="375" spans="1:1" ht="15.75" customHeight="1">
      <c r="A375" s="119"/>
    </row>
    <row r="376" spans="1:1" ht="15.75" customHeight="1">
      <c r="A376" s="119"/>
    </row>
    <row r="377" spans="1:1" ht="15.75" customHeight="1">
      <c r="A377" s="119"/>
    </row>
    <row r="378" spans="1:1" ht="15.75" customHeight="1">
      <c r="A378" s="119"/>
    </row>
    <row r="379" spans="1:1" ht="15.75" customHeight="1">
      <c r="A379" s="119"/>
    </row>
    <row r="380" spans="1:1" ht="15.75" customHeight="1">
      <c r="A380" s="119"/>
    </row>
    <row r="381" spans="1:1" ht="15.75" customHeight="1">
      <c r="A381" s="119"/>
    </row>
    <row r="382" spans="1:1" ht="15.75" customHeight="1">
      <c r="A382" s="119"/>
    </row>
    <row r="383" spans="1:1" ht="15.75" customHeight="1">
      <c r="A383" s="119"/>
    </row>
    <row r="384" spans="1:1" ht="15.75" customHeight="1">
      <c r="A384" s="119"/>
    </row>
    <row r="385" spans="1:1" ht="15.75" customHeight="1">
      <c r="A385" s="119"/>
    </row>
    <row r="386" spans="1:1" ht="15.75" customHeight="1">
      <c r="A386" s="119"/>
    </row>
    <row r="387" spans="1:1" ht="15.75" customHeight="1">
      <c r="A387" s="119"/>
    </row>
    <row r="388" spans="1:1" ht="15.75" customHeight="1">
      <c r="A388" s="119"/>
    </row>
    <row r="389" spans="1:1" ht="15.75" customHeight="1">
      <c r="A389" s="119"/>
    </row>
    <row r="390" spans="1:1" ht="15.75" customHeight="1">
      <c r="A390" s="119"/>
    </row>
    <row r="391" spans="1:1" ht="15.75" customHeight="1">
      <c r="A391" s="119"/>
    </row>
    <row r="392" spans="1:1" ht="15.75" customHeight="1">
      <c r="A392" s="119"/>
    </row>
    <row r="393" spans="1:1" ht="15.75" customHeight="1">
      <c r="A393" s="119"/>
    </row>
    <row r="394" spans="1:1" ht="15.75" customHeight="1">
      <c r="A394" s="119"/>
    </row>
    <row r="395" spans="1:1" ht="15.75" customHeight="1">
      <c r="A395" s="119"/>
    </row>
    <row r="396" spans="1:1" ht="15.75" customHeight="1">
      <c r="A396" s="119"/>
    </row>
    <row r="397" spans="1:1" ht="15.75" customHeight="1">
      <c r="A397" s="119"/>
    </row>
    <row r="398" spans="1:1" ht="15.75" customHeight="1">
      <c r="A398" s="119"/>
    </row>
    <row r="399" spans="1:1" ht="15.75" customHeight="1">
      <c r="A399" s="119"/>
    </row>
    <row r="400" spans="1:1" ht="15.75" customHeight="1">
      <c r="A400" s="119"/>
    </row>
    <row r="401" spans="1:1" ht="15.75" customHeight="1">
      <c r="A401" s="119"/>
    </row>
    <row r="402" spans="1:1" ht="15.75" customHeight="1">
      <c r="A402" s="119"/>
    </row>
    <row r="403" spans="1:1" ht="15.75" customHeight="1">
      <c r="A403" s="119"/>
    </row>
    <row r="404" spans="1:1" ht="15.75" customHeight="1">
      <c r="A404" s="119"/>
    </row>
    <row r="405" spans="1:1" ht="15.75" customHeight="1">
      <c r="A405" s="119"/>
    </row>
    <row r="406" spans="1:1" ht="15.75" customHeight="1">
      <c r="A406" s="119"/>
    </row>
    <row r="407" spans="1:1" ht="15.75" customHeight="1">
      <c r="A407" s="119"/>
    </row>
    <row r="408" spans="1:1" ht="15.75" customHeight="1">
      <c r="A408" s="119"/>
    </row>
    <row r="409" spans="1:1" ht="15.75" customHeight="1">
      <c r="A409" s="119"/>
    </row>
    <row r="410" spans="1:1" ht="15.75" customHeight="1">
      <c r="A410" s="119"/>
    </row>
    <row r="411" spans="1:1" ht="15.75" customHeight="1">
      <c r="A411" s="119"/>
    </row>
    <row r="412" spans="1:1" ht="15.75" customHeight="1">
      <c r="A412" s="119"/>
    </row>
    <row r="413" spans="1:1" ht="15.75" customHeight="1">
      <c r="A413" s="119"/>
    </row>
    <row r="414" spans="1:1" ht="15.75" customHeight="1">
      <c r="A414" s="119"/>
    </row>
    <row r="415" spans="1:1" ht="15.75" customHeight="1">
      <c r="A415" s="119"/>
    </row>
    <row r="416" spans="1:1" ht="15.75" customHeight="1">
      <c r="A416" s="119"/>
    </row>
    <row r="417" spans="1:1" ht="15.75" customHeight="1">
      <c r="A417" s="119"/>
    </row>
    <row r="418" spans="1:1" ht="15.75" customHeight="1">
      <c r="A418" s="119"/>
    </row>
    <row r="419" spans="1:1" ht="15.75" customHeight="1">
      <c r="A419" s="119"/>
    </row>
    <row r="420" spans="1:1" ht="15.75" customHeight="1">
      <c r="A420" s="119"/>
    </row>
    <row r="421" spans="1:1" ht="15.75" customHeight="1">
      <c r="A421" s="119"/>
    </row>
    <row r="422" spans="1:1" ht="15.75" customHeight="1">
      <c r="A422" s="119"/>
    </row>
    <row r="423" spans="1:1" ht="15.75" customHeight="1">
      <c r="A423" s="119"/>
    </row>
    <row r="424" spans="1:1" ht="15.75" customHeight="1">
      <c r="A424" s="119"/>
    </row>
    <row r="425" spans="1:1" ht="15.75" customHeight="1">
      <c r="A425" s="119"/>
    </row>
    <row r="426" spans="1:1" ht="15.75" customHeight="1">
      <c r="A426" s="119"/>
    </row>
    <row r="427" spans="1:1" ht="15.75" customHeight="1">
      <c r="A427" s="119"/>
    </row>
    <row r="428" spans="1:1" ht="15.75" customHeight="1">
      <c r="A428" s="119"/>
    </row>
    <row r="429" spans="1:1" ht="15.75" customHeight="1">
      <c r="A429" s="119"/>
    </row>
    <row r="430" spans="1:1" ht="15.75" customHeight="1">
      <c r="A430" s="119"/>
    </row>
    <row r="431" spans="1:1" ht="15.75" customHeight="1">
      <c r="A431" s="119"/>
    </row>
    <row r="432" spans="1:1" ht="15.75" customHeight="1">
      <c r="A432" s="119"/>
    </row>
    <row r="433" spans="1:1" ht="15.75" customHeight="1">
      <c r="A433" s="119"/>
    </row>
    <row r="434" spans="1:1" ht="15.75" customHeight="1">
      <c r="A434" s="119"/>
    </row>
    <row r="435" spans="1:1" ht="15.75" customHeight="1">
      <c r="A435" s="119"/>
    </row>
    <row r="436" spans="1:1" ht="15.75" customHeight="1">
      <c r="A436" s="119"/>
    </row>
    <row r="437" spans="1:1" ht="15.75" customHeight="1">
      <c r="A437" s="119"/>
    </row>
    <row r="438" spans="1:1" ht="15.75" customHeight="1">
      <c r="A438" s="119"/>
    </row>
    <row r="439" spans="1:1" ht="15.75" customHeight="1">
      <c r="A439" s="119"/>
    </row>
    <row r="440" spans="1:1" ht="15.75" customHeight="1">
      <c r="A440" s="119"/>
    </row>
    <row r="441" spans="1:1" ht="15.75" customHeight="1">
      <c r="A441" s="119"/>
    </row>
    <row r="442" spans="1:1" ht="15.75" customHeight="1">
      <c r="A442" s="119"/>
    </row>
    <row r="443" spans="1:1" ht="15.75" customHeight="1">
      <c r="A443" s="119"/>
    </row>
    <row r="444" spans="1:1" ht="15.75" customHeight="1">
      <c r="A444" s="119"/>
    </row>
    <row r="445" spans="1:1" ht="15.75" customHeight="1">
      <c r="A445" s="119"/>
    </row>
    <row r="446" spans="1:1" ht="15.75" customHeight="1">
      <c r="A446" s="119"/>
    </row>
    <row r="447" spans="1:1" ht="15.75" customHeight="1">
      <c r="A447" s="119"/>
    </row>
    <row r="448" spans="1:1" ht="15.75" customHeight="1">
      <c r="A448" s="119"/>
    </row>
    <row r="449" spans="1:1" ht="15.75" customHeight="1">
      <c r="A449" s="119"/>
    </row>
    <row r="450" spans="1:1" ht="15.75" customHeight="1">
      <c r="A450" s="119"/>
    </row>
    <row r="451" spans="1:1" ht="15.75" customHeight="1">
      <c r="A451" s="119"/>
    </row>
    <row r="452" spans="1:1" ht="15.75" customHeight="1">
      <c r="A452" s="119"/>
    </row>
    <row r="453" spans="1:1" ht="15.75" customHeight="1">
      <c r="A453" s="119"/>
    </row>
    <row r="454" spans="1:1" ht="15.75" customHeight="1">
      <c r="A454" s="119"/>
    </row>
    <row r="455" spans="1:1" ht="15.75" customHeight="1">
      <c r="A455" s="119"/>
    </row>
    <row r="456" spans="1:1" ht="15.75" customHeight="1">
      <c r="A456" s="119"/>
    </row>
    <row r="457" spans="1:1" ht="15.75" customHeight="1">
      <c r="A457" s="119"/>
    </row>
    <row r="458" spans="1:1" ht="15.75" customHeight="1">
      <c r="A458" s="119"/>
    </row>
    <row r="459" spans="1:1" ht="15.75" customHeight="1">
      <c r="A459" s="119"/>
    </row>
    <row r="460" spans="1:1" ht="15.75" customHeight="1">
      <c r="A460" s="119"/>
    </row>
    <row r="461" spans="1:1" ht="15.75" customHeight="1">
      <c r="A461" s="119"/>
    </row>
    <row r="462" spans="1:1" ht="15.75" customHeight="1">
      <c r="A462" s="119"/>
    </row>
    <row r="463" spans="1:1" ht="15.75" customHeight="1">
      <c r="A463" s="119"/>
    </row>
    <row r="464" spans="1:1" ht="15.75" customHeight="1">
      <c r="A464" s="119"/>
    </row>
    <row r="465" spans="1:1" ht="15.75" customHeight="1">
      <c r="A465" s="119"/>
    </row>
    <row r="466" spans="1:1" ht="15.75" customHeight="1">
      <c r="A466" s="119"/>
    </row>
    <row r="467" spans="1:1" ht="15.75" customHeight="1">
      <c r="A467" s="119"/>
    </row>
    <row r="468" spans="1:1" ht="15.75" customHeight="1">
      <c r="A468" s="119"/>
    </row>
    <row r="469" spans="1:1" ht="15.75" customHeight="1">
      <c r="A469" s="119"/>
    </row>
    <row r="470" spans="1:1" ht="15.75" customHeight="1">
      <c r="A470" s="119"/>
    </row>
    <row r="471" spans="1:1" ht="15.75" customHeight="1">
      <c r="A471" s="119"/>
    </row>
    <row r="472" spans="1:1" ht="15.75" customHeight="1">
      <c r="A472" s="119"/>
    </row>
    <row r="473" spans="1:1" ht="15.75" customHeight="1">
      <c r="A473" s="119"/>
    </row>
    <row r="474" spans="1:1" ht="15.75" customHeight="1">
      <c r="A474" s="119"/>
    </row>
    <row r="475" spans="1:1" ht="15.75" customHeight="1">
      <c r="A475" s="119"/>
    </row>
    <row r="476" spans="1:1" ht="15.75" customHeight="1">
      <c r="A476" s="119"/>
    </row>
    <row r="477" spans="1:1" ht="15.75" customHeight="1">
      <c r="A477" s="119"/>
    </row>
    <row r="478" spans="1:1" ht="15.75" customHeight="1">
      <c r="A478" s="119"/>
    </row>
    <row r="479" spans="1:1" ht="15.75" customHeight="1">
      <c r="A479" s="119"/>
    </row>
    <row r="480" spans="1:1" ht="15.75" customHeight="1">
      <c r="A480" s="119"/>
    </row>
    <row r="481" spans="1:1" ht="15.75" customHeight="1">
      <c r="A481" s="119"/>
    </row>
    <row r="482" spans="1:1" ht="15.75" customHeight="1">
      <c r="A482" s="119"/>
    </row>
    <row r="483" spans="1:1" ht="15.75" customHeight="1">
      <c r="A483" s="119"/>
    </row>
    <row r="484" spans="1:1" ht="15.75" customHeight="1">
      <c r="A484" s="119"/>
    </row>
    <row r="485" spans="1:1" ht="15.75" customHeight="1">
      <c r="A485" s="119"/>
    </row>
    <row r="486" spans="1:1" ht="15.75" customHeight="1">
      <c r="A486" s="119"/>
    </row>
    <row r="487" spans="1:1" ht="15.75" customHeight="1">
      <c r="A487" s="119"/>
    </row>
    <row r="488" spans="1:1" ht="15.75" customHeight="1">
      <c r="A488" s="119"/>
    </row>
    <row r="489" spans="1:1" ht="15.75" customHeight="1">
      <c r="A489" s="119"/>
    </row>
    <row r="490" spans="1:1" ht="15.75" customHeight="1">
      <c r="A490" s="119"/>
    </row>
    <row r="491" spans="1:1" ht="15.75" customHeight="1">
      <c r="A491" s="119"/>
    </row>
    <row r="492" spans="1:1" ht="15.75" customHeight="1">
      <c r="A492" s="119"/>
    </row>
    <row r="493" spans="1:1" ht="15.75" customHeight="1">
      <c r="A493" s="119"/>
    </row>
    <row r="494" spans="1:1" ht="15.75" customHeight="1">
      <c r="A494" s="119"/>
    </row>
    <row r="495" spans="1:1" ht="15.75" customHeight="1">
      <c r="A495" s="119"/>
    </row>
    <row r="496" spans="1:1" ht="15.75" customHeight="1">
      <c r="A496" s="119"/>
    </row>
    <row r="497" spans="1:1" ht="15.75" customHeight="1">
      <c r="A497" s="119"/>
    </row>
    <row r="498" spans="1:1" ht="15.75" customHeight="1">
      <c r="A498" s="119"/>
    </row>
    <row r="499" spans="1:1" ht="15.75" customHeight="1">
      <c r="A499" s="119"/>
    </row>
    <row r="500" spans="1:1" ht="15.75" customHeight="1">
      <c r="A500" s="119"/>
    </row>
    <row r="501" spans="1:1" ht="15.75" customHeight="1">
      <c r="A501" s="119"/>
    </row>
    <row r="502" spans="1:1" ht="15.75" customHeight="1">
      <c r="A502" s="119"/>
    </row>
    <row r="503" spans="1:1" ht="15.75" customHeight="1">
      <c r="A503" s="119"/>
    </row>
    <row r="504" spans="1:1" ht="15.75" customHeight="1">
      <c r="A504" s="119"/>
    </row>
    <row r="505" spans="1:1" ht="15.75" customHeight="1">
      <c r="A505" s="119"/>
    </row>
    <row r="506" spans="1:1" ht="15.75" customHeight="1">
      <c r="A506" s="119"/>
    </row>
    <row r="507" spans="1:1" ht="15.75" customHeight="1">
      <c r="A507" s="119"/>
    </row>
    <row r="508" spans="1:1" ht="15.75" customHeight="1">
      <c r="A508" s="119"/>
    </row>
    <row r="509" spans="1:1" ht="15.75" customHeight="1">
      <c r="A509" s="119"/>
    </row>
    <row r="510" spans="1:1" ht="15.75" customHeight="1">
      <c r="A510" s="119"/>
    </row>
    <row r="511" spans="1:1" ht="15.75" customHeight="1">
      <c r="A511" s="119"/>
    </row>
    <row r="512" spans="1:1" ht="15.75" customHeight="1">
      <c r="A512" s="119"/>
    </row>
    <row r="513" spans="1:1" ht="15.75" customHeight="1">
      <c r="A513" s="119"/>
    </row>
    <row r="514" spans="1:1" ht="15.75" customHeight="1">
      <c r="A514" s="119"/>
    </row>
    <row r="515" spans="1:1" ht="15.75" customHeight="1">
      <c r="A515" s="119"/>
    </row>
    <row r="516" spans="1:1" ht="15.75" customHeight="1">
      <c r="A516" s="119"/>
    </row>
    <row r="517" spans="1:1" ht="15.75" customHeight="1">
      <c r="A517" s="119"/>
    </row>
    <row r="518" spans="1:1" ht="15.75" customHeight="1">
      <c r="A518" s="119"/>
    </row>
    <row r="519" spans="1:1" ht="15.75" customHeight="1">
      <c r="A519" s="119"/>
    </row>
    <row r="520" spans="1:1" ht="15.75" customHeight="1">
      <c r="A520" s="119"/>
    </row>
    <row r="521" spans="1:1" ht="15.75" customHeight="1">
      <c r="A521" s="119"/>
    </row>
    <row r="522" spans="1:1" ht="15.75" customHeight="1">
      <c r="A522" s="119"/>
    </row>
    <row r="523" spans="1:1" ht="15.75" customHeight="1">
      <c r="A523" s="119"/>
    </row>
    <row r="524" spans="1:1" ht="15.75" customHeight="1">
      <c r="A524" s="119"/>
    </row>
    <row r="525" spans="1:1" ht="15.75" customHeight="1">
      <c r="A525" s="119"/>
    </row>
    <row r="526" spans="1:1" ht="15.75" customHeight="1">
      <c r="A526" s="119"/>
    </row>
    <row r="527" spans="1:1" ht="15.75" customHeight="1">
      <c r="A527" s="119"/>
    </row>
    <row r="528" spans="1:1" ht="15.75" customHeight="1">
      <c r="A528" s="119"/>
    </row>
    <row r="529" spans="1:1" ht="15.75" customHeight="1">
      <c r="A529" s="119"/>
    </row>
    <row r="530" spans="1:1" ht="15.75" customHeight="1">
      <c r="A530" s="119"/>
    </row>
    <row r="531" spans="1:1" ht="15.75" customHeight="1">
      <c r="A531" s="119"/>
    </row>
    <row r="532" spans="1:1" ht="15.75" customHeight="1">
      <c r="A532" s="119"/>
    </row>
    <row r="533" spans="1:1" ht="15.75" customHeight="1">
      <c r="A533" s="119"/>
    </row>
    <row r="534" spans="1:1" ht="15.75" customHeight="1">
      <c r="A534" s="119"/>
    </row>
    <row r="535" spans="1:1" ht="15.75" customHeight="1">
      <c r="A535" s="119"/>
    </row>
    <row r="536" spans="1:1" ht="15.75" customHeight="1">
      <c r="A536" s="119"/>
    </row>
    <row r="537" spans="1:1" ht="15.75" customHeight="1">
      <c r="A537" s="119"/>
    </row>
    <row r="538" spans="1:1" ht="15.75" customHeight="1">
      <c r="A538" s="119"/>
    </row>
    <row r="539" spans="1:1" ht="15.75" customHeight="1">
      <c r="A539" s="119"/>
    </row>
    <row r="540" spans="1:1" ht="15.75" customHeight="1">
      <c r="A540" s="119"/>
    </row>
    <row r="541" spans="1:1" ht="15.75" customHeight="1">
      <c r="A541" s="119"/>
    </row>
    <row r="542" spans="1:1" ht="15.75" customHeight="1">
      <c r="A542" s="119"/>
    </row>
    <row r="543" spans="1:1" ht="15.75" customHeight="1">
      <c r="A543" s="119"/>
    </row>
    <row r="544" spans="1:1" ht="15.75" customHeight="1">
      <c r="A544" s="119"/>
    </row>
    <row r="545" spans="1:1" ht="15.75" customHeight="1">
      <c r="A545" s="119"/>
    </row>
    <row r="546" spans="1:1" ht="15.75" customHeight="1">
      <c r="A546" s="119"/>
    </row>
    <row r="547" spans="1:1" ht="15.75" customHeight="1">
      <c r="A547" s="119"/>
    </row>
    <row r="548" spans="1:1" ht="15.75" customHeight="1">
      <c r="A548" s="119"/>
    </row>
    <row r="549" spans="1:1" ht="15.75" customHeight="1">
      <c r="A549" s="119"/>
    </row>
    <row r="550" spans="1:1" ht="15.75" customHeight="1">
      <c r="A550" s="119"/>
    </row>
    <row r="551" spans="1:1" ht="15.75" customHeight="1">
      <c r="A551" s="119"/>
    </row>
    <row r="552" spans="1:1" ht="15.75" customHeight="1">
      <c r="A552" s="119"/>
    </row>
    <row r="553" spans="1:1" ht="15.75" customHeight="1">
      <c r="A553" s="119"/>
    </row>
    <row r="554" spans="1:1" ht="15.75" customHeight="1">
      <c r="A554" s="119"/>
    </row>
    <row r="555" spans="1:1" ht="15.75" customHeight="1">
      <c r="A555" s="119"/>
    </row>
    <row r="556" spans="1:1" ht="15.75" customHeight="1">
      <c r="A556" s="119"/>
    </row>
    <row r="557" spans="1:1" ht="15.75" customHeight="1">
      <c r="A557" s="119"/>
    </row>
    <row r="558" spans="1:1" ht="15.75" customHeight="1">
      <c r="A558" s="119"/>
    </row>
    <row r="559" spans="1:1" ht="15.75" customHeight="1">
      <c r="A559" s="119"/>
    </row>
    <row r="560" spans="1:1" ht="15.75" customHeight="1">
      <c r="A560" s="119"/>
    </row>
    <row r="561" spans="1:1" ht="15.75" customHeight="1">
      <c r="A561" s="119"/>
    </row>
    <row r="562" spans="1:1" ht="15.75" customHeight="1">
      <c r="A562" s="119"/>
    </row>
    <row r="563" spans="1:1" ht="15.75" customHeight="1">
      <c r="A563" s="119"/>
    </row>
    <row r="564" spans="1:1" ht="15.75" customHeight="1">
      <c r="A564" s="119"/>
    </row>
    <row r="565" spans="1:1" ht="15.75" customHeight="1">
      <c r="A565" s="119"/>
    </row>
    <row r="566" spans="1:1" ht="15.75" customHeight="1">
      <c r="A566" s="119"/>
    </row>
    <row r="567" spans="1:1" ht="15.75" customHeight="1">
      <c r="A567" s="119"/>
    </row>
    <row r="568" spans="1:1" ht="15.75" customHeight="1">
      <c r="A568" s="119"/>
    </row>
    <row r="569" spans="1:1" ht="15.75" customHeight="1">
      <c r="A569" s="119"/>
    </row>
    <row r="570" spans="1:1" ht="15.75" customHeight="1">
      <c r="A570" s="119"/>
    </row>
    <row r="571" spans="1:1" ht="15.75" customHeight="1">
      <c r="A571" s="119"/>
    </row>
    <row r="572" spans="1:1" ht="15.75" customHeight="1">
      <c r="A572" s="119"/>
    </row>
    <row r="573" spans="1:1" ht="15.75" customHeight="1">
      <c r="A573" s="119"/>
    </row>
    <row r="574" spans="1:1" ht="15.75" customHeight="1">
      <c r="A574" s="119"/>
    </row>
    <row r="575" spans="1:1" ht="15.75" customHeight="1">
      <c r="A575" s="119"/>
    </row>
    <row r="576" spans="1:1" ht="15.75" customHeight="1">
      <c r="A576" s="119"/>
    </row>
    <row r="577" spans="1:1" ht="15.75" customHeight="1">
      <c r="A577" s="119"/>
    </row>
    <row r="578" spans="1:1" ht="15.75" customHeight="1">
      <c r="A578" s="119"/>
    </row>
    <row r="579" spans="1:1" ht="15.75" customHeight="1">
      <c r="A579" s="119"/>
    </row>
    <row r="580" spans="1:1" ht="15.75" customHeight="1">
      <c r="A580" s="119"/>
    </row>
    <row r="581" spans="1:1" ht="15.75" customHeight="1">
      <c r="A581" s="119"/>
    </row>
    <row r="582" spans="1:1" ht="15.75" customHeight="1">
      <c r="A582" s="119"/>
    </row>
    <row r="583" spans="1:1" ht="15.75" customHeight="1">
      <c r="A583" s="119"/>
    </row>
    <row r="584" spans="1:1" ht="15.75" customHeight="1">
      <c r="A584" s="119"/>
    </row>
    <row r="585" spans="1:1" ht="15.75" customHeight="1">
      <c r="A585" s="119"/>
    </row>
    <row r="586" spans="1:1" ht="15.75" customHeight="1">
      <c r="A586" s="119"/>
    </row>
    <row r="587" spans="1:1" ht="15.75" customHeight="1">
      <c r="A587" s="119"/>
    </row>
    <row r="588" spans="1:1" ht="15.75" customHeight="1">
      <c r="A588" s="119"/>
    </row>
    <row r="589" spans="1:1" ht="15.75" customHeight="1">
      <c r="A589" s="119"/>
    </row>
    <row r="590" spans="1:1" ht="15.75" customHeight="1">
      <c r="A590" s="119"/>
    </row>
    <row r="591" spans="1:1" ht="15.75" customHeight="1">
      <c r="A591" s="119"/>
    </row>
    <row r="592" spans="1:1" ht="15.75" customHeight="1">
      <c r="A592" s="119"/>
    </row>
    <row r="593" spans="1:1" ht="15.75" customHeight="1">
      <c r="A593" s="119"/>
    </row>
    <row r="594" spans="1:1" ht="15.75" customHeight="1">
      <c r="A594" s="119"/>
    </row>
    <row r="595" spans="1:1" ht="15.75" customHeight="1">
      <c r="A595" s="119"/>
    </row>
    <row r="596" spans="1:1" ht="15.75" customHeight="1">
      <c r="A596" s="119"/>
    </row>
    <row r="597" spans="1:1" ht="15.75" customHeight="1">
      <c r="A597" s="119"/>
    </row>
    <row r="598" spans="1:1" ht="15.75" customHeight="1">
      <c r="A598" s="119"/>
    </row>
    <row r="599" spans="1:1" ht="15.75" customHeight="1">
      <c r="A599" s="119"/>
    </row>
    <row r="600" spans="1:1" ht="15.75" customHeight="1">
      <c r="A600" s="119"/>
    </row>
    <row r="601" spans="1:1" ht="15.75" customHeight="1">
      <c r="A601" s="119"/>
    </row>
    <row r="602" spans="1:1" ht="15.75" customHeight="1">
      <c r="A602" s="119"/>
    </row>
    <row r="603" spans="1:1" ht="15.75" customHeight="1">
      <c r="A603" s="119"/>
    </row>
    <row r="604" spans="1:1" ht="15.75" customHeight="1">
      <c r="A604" s="119"/>
    </row>
    <row r="605" spans="1:1" ht="15.75" customHeight="1">
      <c r="A605" s="119"/>
    </row>
    <row r="606" spans="1:1" ht="15.75" customHeight="1">
      <c r="A606" s="119"/>
    </row>
    <row r="607" spans="1:1" ht="15.75" customHeight="1">
      <c r="A607" s="119"/>
    </row>
    <row r="608" spans="1:1" ht="15.75" customHeight="1">
      <c r="A608" s="119"/>
    </row>
    <row r="609" spans="1:1" ht="15.75" customHeight="1">
      <c r="A609" s="119"/>
    </row>
    <row r="610" spans="1:1" ht="15.75" customHeight="1">
      <c r="A610" s="119"/>
    </row>
    <row r="611" spans="1:1" ht="15.75" customHeight="1">
      <c r="A611" s="119"/>
    </row>
    <row r="612" spans="1:1" ht="15.75" customHeight="1">
      <c r="A612" s="119"/>
    </row>
    <row r="613" spans="1:1" ht="15.75" customHeight="1">
      <c r="A613" s="119"/>
    </row>
    <row r="614" spans="1:1" ht="15.75" customHeight="1">
      <c r="A614" s="119"/>
    </row>
    <row r="615" spans="1:1" ht="15.75" customHeight="1">
      <c r="A615" s="119"/>
    </row>
    <row r="616" spans="1:1" ht="15.75" customHeight="1">
      <c r="A616" s="119"/>
    </row>
    <row r="617" spans="1:1" ht="15.75" customHeight="1">
      <c r="A617" s="119"/>
    </row>
    <row r="618" spans="1:1" ht="15.75" customHeight="1">
      <c r="A618" s="119"/>
    </row>
    <row r="619" spans="1:1" ht="15.75" customHeight="1">
      <c r="A619" s="119"/>
    </row>
    <row r="620" spans="1:1" ht="15.75" customHeight="1">
      <c r="A620" s="119"/>
    </row>
    <row r="621" spans="1:1" ht="15.75" customHeight="1">
      <c r="A621" s="119"/>
    </row>
    <row r="622" spans="1:1" ht="15.75" customHeight="1">
      <c r="A622" s="119"/>
    </row>
    <row r="623" spans="1:1" ht="15.75" customHeight="1">
      <c r="A623" s="119"/>
    </row>
    <row r="624" spans="1:1" ht="15.75" customHeight="1">
      <c r="A624" s="119"/>
    </row>
    <row r="625" spans="1:1" ht="15.75" customHeight="1">
      <c r="A625" s="119"/>
    </row>
    <row r="626" spans="1:1" ht="15.75" customHeight="1">
      <c r="A626" s="119"/>
    </row>
    <row r="627" spans="1:1" ht="15.75" customHeight="1">
      <c r="A627" s="119"/>
    </row>
    <row r="628" spans="1:1" ht="15.75" customHeight="1">
      <c r="A628" s="119"/>
    </row>
    <row r="629" spans="1:1" ht="15.75" customHeight="1">
      <c r="A629" s="119"/>
    </row>
    <row r="630" spans="1:1" ht="15.75" customHeight="1">
      <c r="A630" s="119"/>
    </row>
    <row r="631" spans="1:1" ht="15.75" customHeight="1">
      <c r="A631" s="119"/>
    </row>
    <row r="632" spans="1:1" ht="15.75" customHeight="1">
      <c r="A632" s="119"/>
    </row>
    <row r="633" spans="1:1" ht="15.75" customHeight="1">
      <c r="A633" s="119"/>
    </row>
    <row r="634" spans="1:1" ht="15.75" customHeight="1">
      <c r="A634" s="119"/>
    </row>
    <row r="635" spans="1:1" ht="15.75" customHeight="1">
      <c r="A635" s="119"/>
    </row>
    <row r="636" spans="1:1" ht="15.75" customHeight="1">
      <c r="A636" s="119"/>
    </row>
    <row r="637" spans="1:1" ht="15.75" customHeight="1">
      <c r="A637" s="119"/>
    </row>
    <row r="638" spans="1:1" ht="15.75" customHeight="1">
      <c r="A638" s="119"/>
    </row>
    <row r="639" spans="1:1" ht="15.75" customHeight="1">
      <c r="A639" s="119"/>
    </row>
    <row r="640" spans="1:1" ht="15.75" customHeight="1">
      <c r="A640" s="119"/>
    </row>
    <row r="641" spans="1:1" ht="15.75" customHeight="1">
      <c r="A641" s="119"/>
    </row>
    <row r="642" spans="1:1" ht="15.75" customHeight="1">
      <c r="A642" s="119"/>
    </row>
    <row r="643" spans="1:1" ht="15.75" customHeight="1">
      <c r="A643" s="119"/>
    </row>
    <row r="644" spans="1:1" ht="15.75" customHeight="1">
      <c r="A644" s="119"/>
    </row>
    <row r="645" spans="1:1" ht="15.75" customHeight="1">
      <c r="A645" s="119"/>
    </row>
    <row r="646" spans="1:1" ht="15.75" customHeight="1">
      <c r="A646" s="119"/>
    </row>
    <row r="647" spans="1:1" ht="15.75" customHeight="1">
      <c r="A647" s="119"/>
    </row>
    <row r="648" spans="1:1" ht="15.75" customHeight="1">
      <c r="A648" s="119"/>
    </row>
    <row r="649" spans="1:1" ht="15.75" customHeight="1">
      <c r="A649" s="119"/>
    </row>
    <row r="650" spans="1:1" ht="15.75" customHeight="1">
      <c r="A650" s="119"/>
    </row>
    <row r="651" spans="1:1" ht="15.75" customHeight="1">
      <c r="A651" s="119"/>
    </row>
    <row r="652" spans="1:1" ht="15.75" customHeight="1">
      <c r="A652" s="119"/>
    </row>
    <row r="653" spans="1:1" ht="15.75" customHeight="1">
      <c r="A653" s="119"/>
    </row>
    <row r="654" spans="1:1" ht="15.75" customHeight="1">
      <c r="A654" s="119"/>
    </row>
    <row r="655" spans="1:1" ht="15.75" customHeight="1">
      <c r="A655" s="119"/>
    </row>
    <row r="656" spans="1:1" ht="15.75" customHeight="1">
      <c r="A656" s="119"/>
    </row>
    <row r="657" spans="1:1" ht="15.75" customHeight="1">
      <c r="A657" s="119"/>
    </row>
    <row r="658" spans="1:1" ht="15.75" customHeight="1">
      <c r="A658" s="119"/>
    </row>
    <row r="659" spans="1:1" ht="15.75" customHeight="1">
      <c r="A659" s="119"/>
    </row>
    <row r="660" spans="1:1" ht="15.75" customHeight="1">
      <c r="A660" s="119"/>
    </row>
    <row r="661" spans="1:1" ht="15.75" customHeight="1">
      <c r="A661" s="119"/>
    </row>
    <row r="662" spans="1:1" ht="15.75" customHeight="1">
      <c r="A662" s="119"/>
    </row>
    <row r="663" spans="1:1" ht="15.75" customHeight="1">
      <c r="A663" s="119"/>
    </row>
    <row r="664" spans="1:1" ht="15.75" customHeight="1">
      <c r="A664" s="119"/>
    </row>
    <row r="665" spans="1:1" ht="15.75" customHeight="1">
      <c r="A665" s="119"/>
    </row>
    <row r="666" spans="1:1" ht="15.75" customHeight="1">
      <c r="A666" s="119"/>
    </row>
    <row r="667" spans="1:1" ht="15.75" customHeight="1">
      <c r="A667" s="119"/>
    </row>
    <row r="668" spans="1:1" ht="15.75" customHeight="1">
      <c r="A668" s="119"/>
    </row>
    <row r="669" spans="1:1" ht="15.75" customHeight="1">
      <c r="A669" s="119"/>
    </row>
    <row r="670" spans="1:1" ht="15.75" customHeight="1">
      <c r="A670" s="119"/>
    </row>
    <row r="671" spans="1:1" ht="15.75" customHeight="1">
      <c r="A671" s="119"/>
    </row>
    <row r="672" spans="1:1" ht="15.75" customHeight="1">
      <c r="A672" s="119"/>
    </row>
    <row r="673" spans="1:1" ht="15.75" customHeight="1">
      <c r="A673" s="119"/>
    </row>
    <row r="674" spans="1:1" ht="15.75" customHeight="1">
      <c r="A674" s="119"/>
    </row>
    <row r="675" spans="1:1" ht="15.75" customHeight="1">
      <c r="A675" s="119"/>
    </row>
    <row r="676" spans="1:1" ht="15.75" customHeight="1">
      <c r="A676" s="119"/>
    </row>
    <row r="677" spans="1:1" ht="15.75" customHeight="1">
      <c r="A677" s="119"/>
    </row>
    <row r="678" spans="1:1" ht="15.75" customHeight="1">
      <c r="A678" s="119"/>
    </row>
    <row r="679" spans="1:1" ht="15.75" customHeight="1">
      <c r="A679" s="119"/>
    </row>
    <row r="680" spans="1:1" ht="15.75" customHeight="1">
      <c r="A680" s="119"/>
    </row>
    <row r="681" spans="1:1" ht="15.75" customHeight="1">
      <c r="A681" s="119"/>
    </row>
    <row r="682" spans="1:1" ht="15.75" customHeight="1">
      <c r="A682" s="119"/>
    </row>
    <row r="683" spans="1:1" ht="15.75" customHeight="1">
      <c r="A683" s="119"/>
    </row>
    <row r="684" spans="1:1" ht="15.75" customHeight="1">
      <c r="A684" s="119"/>
    </row>
    <row r="685" spans="1:1" ht="15.75" customHeight="1">
      <c r="A685" s="119"/>
    </row>
    <row r="686" spans="1:1" ht="15.75" customHeight="1">
      <c r="A686" s="119"/>
    </row>
    <row r="687" spans="1:1" ht="15.75" customHeight="1">
      <c r="A687" s="119"/>
    </row>
    <row r="688" spans="1:1" ht="15.75" customHeight="1">
      <c r="A688" s="119"/>
    </row>
    <row r="689" spans="1:1" ht="15.75" customHeight="1">
      <c r="A689" s="119"/>
    </row>
    <row r="690" spans="1:1" ht="15.75" customHeight="1">
      <c r="A690" s="119"/>
    </row>
    <row r="691" spans="1:1" ht="15.75" customHeight="1">
      <c r="A691" s="119"/>
    </row>
    <row r="692" spans="1:1" ht="15.75" customHeight="1">
      <c r="A692" s="119"/>
    </row>
    <row r="693" spans="1:1" ht="15.75" customHeight="1">
      <c r="A693" s="119"/>
    </row>
    <row r="694" spans="1:1" ht="15.75" customHeight="1">
      <c r="A694" s="119"/>
    </row>
    <row r="695" spans="1:1" ht="15.75" customHeight="1">
      <c r="A695" s="119"/>
    </row>
    <row r="696" spans="1:1" ht="15.75" customHeight="1">
      <c r="A696" s="119"/>
    </row>
    <row r="697" spans="1:1" ht="15.75" customHeight="1">
      <c r="A697" s="119"/>
    </row>
    <row r="698" spans="1:1" ht="15.75" customHeight="1">
      <c r="A698" s="119"/>
    </row>
    <row r="699" spans="1:1" ht="15.75" customHeight="1">
      <c r="A699" s="119"/>
    </row>
    <row r="700" spans="1:1" ht="15.75" customHeight="1">
      <c r="A700" s="119"/>
    </row>
    <row r="701" spans="1:1" ht="15.75" customHeight="1">
      <c r="A701" s="119"/>
    </row>
    <row r="702" spans="1:1" ht="15.75" customHeight="1">
      <c r="A702" s="119"/>
    </row>
    <row r="703" spans="1:1" ht="15.75" customHeight="1">
      <c r="A703" s="119"/>
    </row>
    <row r="704" spans="1:1" ht="15.75" customHeight="1">
      <c r="A704" s="119"/>
    </row>
    <row r="705" spans="1:1" ht="15.75" customHeight="1">
      <c r="A705" s="119"/>
    </row>
    <row r="706" spans="1:1" ht="15.75" customHeight="1">
      <c r="A706" s="119"/>
    </row>
    <row r="707" spans="1:1" ht="15.75" customHeight="1">
      <c r="A707" s="119"/>
    </row>
    <row r="708" spans="1:1" ht="15.75" customHeight="1">
      <c r="A708" s="119"/>
    </row>
    <row r="709" spans="1:1" ht="15.75" customHeight="1">
      <c r="A709" s="119"/>
    </row>
    <row r="710" spans="1:1" ht="15.75" customHeight="1">
      <c r="A710" s="119"/>
    </row>
    <row r="711" spans="1:1" ht="15.75" customHeight="1">
      <c r="A711" s="119"/>
    </row>
    <row r="712" spans="1:1" ht="15.75" customHeight="1">
      <c r="A712" s="119"/>
    </row>
    <row r="713" spans="1:1" ht="15.75" customHeight="1">
      <c r="A713" s="119"/>
    </row>
    <row r="714" spans="1:1" ht="15.75" customHeight="1">
      <c r="A714" s="119"/>
    </row>
    <row r="715" spans="1:1" ht="15.75" customHeight="1">
      <c r="A715" s="119"/>
    </row>
    <row r="716" spans="1:1" ht="15.75" customHeight="1">
      <c r="A716" s="119"/>
    </row>
    <row r="717" spans="1:1" ht="15.75" customHeight="1">
      <c r="A717" s="119"/>
    </row>
    <row r="718" spans="1:1" ht="15.75" customHeight="1">
      <c r="A718" s="119"/>
    </row>
    <row r="719" spans="1:1" ht="15.75" customHeight="1">
      <c r="A719" s="119"/>
    </row>
    <row r="720" spans="1:1" ht="15.75" customHeight="1">
      <c r="A720" s="119"/>
    </row>
    <row r="721" spans="1:1" ht="15.75" customHeight="1">
      <c r="A721" s="119"/>
    </row>
    <row r="722" spans="1:1" ht="15.75" customHeight="1">
      <c r="A722" s="119"/>
    </row>
    <row r="723" spans="1:1" ht="15.75" customHeight="1">
      <c r="A723" s="119"/>
    </row>
    <row r="724" spans="1:1" ht="15.75" customHeight="1">
      <c r="A724" s="119"/>
    </row>
    <row r="725" spans="1:1" ht="15.75" customHeight="1">
      <c r="A725" s="119"/>
    </row>
    <row r="726" spans="1:1" ht="15.75" customHeight="1">
      <c r="A726" s="119"/>
    </row>
    <row r="727" spans="1:1" ht="15.75" customHeight="1">
      <c r="A727" s="119"/>
    </row>
    <row r="728" spans="1:1" ht="15.75" customHeight="1">
      <c r="A728" s="119"/>
    </row>
    <row r="729" spans="1:1" ht="15.75" customHeight="1">
      <c r="A729" s="119"/>
    </row>
    <row r="730" spans="1:1" ht="15.75" customHeight="1">
      <c r="A730" s="119"/>
    </row>
    <row r="731" spans="1:1" ht="15.75" customHeight="1">
      <c r="A731" s="119"/>
    </row>
    <row r="732" spans="1:1" ht="15.75" customHeight="1">
      <c r="A732" s="119"/>
    </row>
    <row r="733" spans="1:1" ht="15.75" customHeight="1">
      <c r="A733" s="119"/>
    </row>
    <row r="734" spans="1:1" ht="15.75" customHeight="1">
      <c r="A734" s="119"/>
    </row>
    <row r="735" spans="1:1" ht="15.75" customHeight="1">
      <c r="A735" s="119"/>
    </row>
    <row r="736" spans="1:1" ht="15.75" customHeight="1">
      <c r="A736" s="119"/>
    </row>
    <row r="737" spans="1:1" ht="15.75" customHeight="1">
      <c r="A737" s="119"/>
    </row>
    <row r="738" spans="1:1" ht="15.75" customHeight="1">
      <c r="A738" s="119"/>
    </row>
    <row r="739" spans="1:1" ht="15.75" customHeight="1">
      <c r="A739" s="119"/>
    </row>
    <row r="740" spans="1:1" ht="15.75" customHeight="1">
      <c r="A740" s="119"/>
    </row>
    <row r="741" spans="1:1" ht="15.75" customHeight="1">
      <c r="A741" s="119"/>
    </row>
    <row r="742" spans="1:1" ht="15.75" customHeight="1">
      <c r="A742" s="119"/>
    </row>
    <row r="743" spans="1:1" ht="15.75" customHeight="1">
      <c r="A743" s="119"/>
    </row>
    <row r="744" spans="1:1" ht="15.75" customHeight="1">
      <c r="A744" s="119"/>
    </row>
    <row r="745" spans="1:1" ht="15.75" customHeight="1">
      <c r="A745" s="119"/>
    </row>
    <row r="746" spans="1:1" ht="15.75" customHeight="1">
      <c r="A746" s="119"/>
    </row>
    <row r="747" spans="1:1" ht="15.75" customHeight="1">
      <c r="A747" s="119"/>
    </row>
    <row r="748" spans="1:1" ht="15.75" customHeight="1">
      <c r="A748" s="119"/>
    </row>
    <row r="749" spans="1:1" ht="15.75" customHeight="1">
      <c r="A749" s="119"/>
    </row>
    <row r="750" spans="1:1" ht="15.75" customHeight="1">
      <c r="A750" s="119"/>
    </row>
    <row r="751" spans="1:1" ht="15.75" customHeight="1">
      <c r="A751" s="119"/>
    </row>
    <row r="752" spans="1:1" ht="15.75" customHeight="1">
      <c r="A752" s="119"/>
    </row>
    <row r="753" spans="1:1" ht="15.75" customHeight="1">
      <c r="A753" s="119"/>
    </row>
    <row r="754" spans="1:1" ht="15.75" customHeight="1">
      <c r="A754" s="119"/>
    </row>
    <row r="755" spans="1:1" ht="15.75" customHeight="1">
      <c r="A755" s="119"/>
    </row>
    <row r="756" spans="1:1" ht="15.75" customHeight="1">
      <c r="A756" s="119"/>
    </row>
    <row r="757" spans="1:1" ht="15.75" customHeight="1">
      <c r="A757" s="119"/>
    </row>
    <row r="758" spans="1:1" ht="15.75" customHeight="1">
      <c r="A758" s="119"/>
    </row>
    <row r="759" spans="1:1" ht="15.75" customHeight="1">
      <c r="A759" s="119"/>
    </row>
    <row r="760" spans="1:1" ht="15.75" customHeight="1">
      <c r="A760" s="119"/>
    </row>
    <row r="761" spans="1:1" ht="15.75" customHeight="1">
      <c r="A761" s="119"/>
    </row>
    <row r="762" spans="1:1" ht="15.75" customHeight="1">
      <c r="A762" s="119"/>
    </row>
    <row r="763" spans="1:1" ht="15.75" customHeight="1">
      <c r="A763" s="119"/>
    </row>
    <row r="764" spans="1:1" ht="15.75" customHeight="1">
      <c r="A764" s="119"/>
    </row>
    <row r="765" spans="1:1" ht="15.75" customHeight="1">
      <c r="A765" s="119"/>
    </row>
    <row r="766" spans="1:1" ht="15.75" customHeight="1">
      <c r="A766" s="119"/>
    </row>
    <row r="767" spans="1:1" ht="15.75" customHeight="1">
      <c r="A767" s="119"/>
    </row>
    <row r="768" spans="1:1" ht="15.75" customHeight="1">
      <c r="A768" s="119"/>
    </row>
    <row r="769" spans="1:1" ht="15.75" customHeight="1">
      <c r="A769" s="119"/>
    </row>
    <row r="770" spans="1:1" ht="15.75" customHeight="1">
      <c r="A770" s="119"/>
    </row>
    <row r="771" spans="1:1" ht="15.75" customHeight="1">
      <c r="A771" s="119"/>
    </row>
    <row r="772" spans="1:1" ht="15.75" customHeight="1">
      <c r="A772" s="119"/>
    </row>
    <row r="773" spans="1:1" ht="15.75" customHeight="1">
      <c r="A773" s="119"/>
    </row>
    <row r="774" spans="1:1" ht="15.75" customHeight="1">
      <c r="A774" s="119"/>
    </row>
    <row r="775" spans="1:1" ht="15.75" customHeight="1">
      <c r="A775" s="119"/>
    </row>
    <row r="776" spans="1:1" ht="15.75" customHeight="1">
      <c r="A776" s="119"/>
    </row>
    <row r="777" spans="1:1" ht="15.75" customHeight="1">
      <c r="A777" s="119"/>
    </row>
    <row r="778" spans="1:1" ht="15.75" customHeight="1">
      <c r="A778" s="119"/>
    </row>
    <row r="779" spans="1:1" ht="15.75" customHeight="1">
      <c r="A779" s="119"/>
    </row>
    <row r="780" spans="1:1" ht="15.75" customHeight="1">
      <c r="A780" s="119"/>
    </row>
    <row r="781" spans="1:1" ht="15.75" customHeight="1">
      <c r="A781" s="119"/>
    </row>
    <row r="782" spans="1:1" ht="15.75" customHeight="1">
      <c r="A782" s="119"/>
    </row>
    <row r="783" spans="1:1" ht="15.75" customHeight="1">
      <c r="A783" s="119"/>
    </row>
    <row r="784" spans="1:1" ht="15.75" customHeight="1">
      <c r="A784" s="119"/>
    </row>
    <row r="785" spans="1:1" ht="15.75" customHeight="1">
      <c r="A785" s="119"/>
    </row>
    <row r="786" spans="1:1" ht="15.75" customHeight="1">
      <c r="A786" s="119"/>
    </row>
    <row r="787" spans="1:1" ht="15.75" customHeight="1">
      <c r="A787" s="119"/>
    </row>
    <row r="788" spans="1:1" ht="15.75" customHeight="1">
      <c r="A788" s="119"/>
    </row>
    <row r="789" spans="1:1" ht="15.75" customHeight="1">
      <c r="A789" s="119"/>
    </row>
    <row r="790" spans="1:1" ht="15.75" customHeight="1">
      <c r="A790" s="119"/>
    </row>
    <row r="791" spans="1:1" ht="15.75" customHeight="1">
      <c r="A791" s="119"/>
    </row>
    <row r="792" spans="1:1" ht="15.75" customHeight="1">
      <c r="A792" s="119"/>
    </row>
    <row r="793" spans="1:1" ht="15.75" customHeight="1">
      <c r="A793" s="119"/>
    </row>
    <row r="794" spans="1:1" ht="15.75" customHeight="1">
      <c r="A794" s="119"/>
    </row>
    <row r="795" spans="1:1" ht="15.75" customHeight="1">
      <c r="A795" s="119"/>
    </row>
    <row r="796" spans="1:1" ht="15.75" customHeight="1">
      <c r="A796" s="119"/>
    </row>
    <row r="797" spans="1:1" ht="15.75" customHeight="1">
      <c r="A797" s="119"/>
    </row>
    <row r="798" spans="1:1" ht="15.75" customHeight="1">
      <c r="A798" s="119"/>
    </row>
    <row r="799" spans="1:1" ht="15.75" customHeight="1">
      <c r="A799" s="119"/>
    </row>
    <row r="800" spans="1:1" ht="15.75" customHeight="1">
      <c r="A800" s="119"/>
    </row>
    <row r="801" spans="1:1" ht="15.75" customHeight="1">
      <c r="A801" s="119"/>
    </row>
    <row r="802" spans="1:1" ht="15.75" customHeight="1">
      <c r="A802" s="119"/>
    </row>
    <row r="803" spans="1:1" ht="15.75" customHeight="1">
      <c r="A803" s="119"/>
    </row>
    <row r="804" spans="1:1" ht="15.75" customHeight="1">
      <c r="A804" s="119"/>
    </row>
    <row r="805" spans="1:1" ht="15.75" customHeight="1">
      <c r="A805" s="119"/>
    </row>
    <row r="806" spans="1:1" ht="15.75" customHeight="1">
      <c r="A806" s="119"/>
    </row>
    <row r="807" spans="1:1" ht="15.75" customHeight="1">
      <c r="A807" s="119"/>
    </row>
    <row r="808" spans="1:1" ht="15.75" customHeight="1">
      <c r="A808" s="119"/>
    </row>
    <row r="809" spans="1:1" ht="15.75" customHeight="1">
      <c r="A809" s="119"/>
    </row>
    <row r="810" spans="1:1" ht="15.75" customHeight="1">
      <c r="A810" s="119"/>
    </row>
    <row r="811" spans="1:1" ht="15.75" customHeight="1">
      <c r="A811" s="119"/>
    </row>
    <row r="812" spans="1:1" ht="15.75" customHeight="1">
      <c r="A812" s="119"/>
    </row>
    <row r="813" spans="1:1" ht="15.75" customHeight="1">
      <c r="A813" s="119"/>
    </row>
    <row r="814" spans="1:1" ht="15.75" customHeight="1">
      <c r="A814" s="119"/>
    </row>
    <row r="815" spans="1:1" ht="15.75" customHeight="1">
      <c r="A815" s="119"/>
    </row>
    <row r="816" spans="1:1" ht="15.75" customHeight="1">
      <c r="A816" s="119"/>
    </row>
    <row r="817" spans="1:1" ht="15.75" customHeight="1">
      <c r="A817" s="119"/>
    </row>
    <row r="818" spans="1:1" ht="15.75" customHeight="1">
      <c r="A818" s="119"/>
    </row>
    <row r="819" spans="1:1" ht="15.75" customHeight="1">
      <c r="A819" s="119"/>
    </row>
    <row r="820" spans="1:1" ht="15.75" customHeight="1">
      <c r="A820" s="119"/>
    </row>
    <row r="821" spans="1:1" ht="15.75" customHeight="1">
      <c r="A821" s="119"/>
    </row>
    <row r="822" spans="1:1" ht="15.75" customHeight="1">
      <c r="A822" s="119"/>
    </row>
    <row r="823" spans="1:1" ht="15.75" customHeight="1">
      <c r="A823" s="119"/>
    </row>
    <row r="824" spans="1:1" ht="15.75" customHeight="1">
      <c r="A824" s="119"/>
    </row>
    <row r="825" spans="1:1" ht="15.75" customHeight="1">
      <c r="A825" s="119"/>
    </row>
    <row r="826" spans="1:1" ht="15.75" customHeight="1">
      <c r="A826" s="119"/>
    </row>
    <row r="827" spans="1:1" ht="15.75" customHeight="1">
      <c r="A827" s="119"/>
    </row>
    <row r="828" spans="1:1" ht="15.75" customHeight="1">
      <c r="A828" s="119"/>
    </row>
    <row r="829" spans="1:1" ht="15.75" customHeight="1">
      <c r="A829" s="119"/>
    </row>
    <row r="830" spans="1:1" ht="15.75" customHeight="1">
      <c r="A830" s="119"/>
    </row>
    <row r="831" spans="1:1" ht="15.75" customHeight="1">
      <c r="A831" s="119"/>
    </row>
    <row r="832" spans="1:1" ht="15.75" customHeight="1">
      <c r="A832" s="119"/>
    </row>
    <row r="833" spans="1:1" ht="15.75" customHeight="1">
      <c r="A833" s="119"/>
    </row>
    <row r="834" spans="1:1" ht="15.75" customHeight="1">
      <c r="A834" s="119"/>
    </row>
    <row r="835" spans="1:1" ht="15.75" customHeight="1">
      <c r="A835" s="119"/>
    </row>
    <row r="836" spans="1:1" ht="15.75" customHeight="1">
      <c r="A836" s="119"/>
    </row>
    <row r="837" spans="1:1" ht="15.75" customHeight="1">
      <c r="A837" s="119"/>
    </row>
    <row r="838" spans="1:1" ht="15.75" customHeight="1">
      <c r="A838" s="119"/>
    </row>
    <row r="839" spans="1:1" ht="15.75" customHeight="1">
      <c r="A839" s="119"/>
    </row>
    <row r="840" spans="1:1" ht="15.75" customHeight="1">
      <c r="A840" s="119"/>
    </row>
    <row r="841" spans="1:1" ht="15.75" customHeight="1">
      <c r="A841" s="119"/>
    </row>
    <row r="842" spans="1:1" ht="15.75" customHeight="1">
      <c r="A842" s="119"/>
    </row>
    <row r="843" spans="1:1" ht="15.75" customHeight="1">
      <c r="A843" s="119"/>
    </row>
    <row r="844" spans="1:1" ht="15.75" customHeight="1">
      <c r="A844" s="119"/>
    </row>
    <row r="845" spans="1:1" ht="15.75" customHeight="1">
      <c r="A845" s="119"/>
    </row>
    <row r="846" spans="1:1" ht="15.75" customHeight="1">
      <c r="A846" s="119"/>
    </row>
    <row r="847" spans="1:1" ht="15.75" customHeight="1">
      <c r="A847" s="119"/>
    </row>
    <row r="848" spans="1:1" ht="15.75" customHeight="1">
      <c r="A848" s="119"/>
    </row>
    <row r="849" spans="1:1" ht="15.75" customHeight="1">
      <c r="A849" s="119"/>
    </row>
    <row r="850" spans="1:1" ht="15.75" customHeight="1">
      <c r="A850" s="119"/>
    </row>
    <row r="851" spans="1:1" ht="15.75" customHeight="1">
      <c r="A851" s="119"/>
    </row>
    <row r="852" spans="1:1" ht="15.75" customHeight="1">
      <c r="A852" s="119"/>
    </row>
    <row r="853" spans="1:1" ht="15.75" customHeight="1">
      <c r="A853" s="119"/>
    </row>
    <row r="854" spans="1:1" ht="15.75" customHeight="1">
      <c r="A854" s="119"/>
    </row>
    <row r="855" spans="1:1" ht="15.75" customHeight="1">
      <c r="A855" s="119"/>
    </row>
    <row r="856" spans="1:1" ht="15.75" customHeight="1">
      <c r="A856" s="119"/>
    </row>
    <row r="857" spans="1:1" ht="15.75" customHeight="1">
      <c r="A857" s="119"/>
    </row>
    <row r="858" spans="1:1" ht="15.75" customHeight="1">
      <c r="A858" s="119"/>
    </row>
    <row r="859" spans="1:1" ht="15.75" customHeight="1">
      <c r="A859" s="119"/>
    </row>
    <row r="860" spans="1:1" ht="15.75" customHeight="1">
      <c r="A860" s="119"/>
    </row>
    <row r="861" spans="1:1" ht="15.75" customHeight="1">
      <c r="A861" s="119"/>
    </row>
    <row r="862" spans="1:1" ht="15.75" customHeight="1">
      <c r="A862" s="119"/>
    </row>
    <row r="863" spans="1:1" ht="15.75" customHeight="1">
      <c r="A863" s="119"/>
    </row>
    <row r="864" spans="1:1" ht="15.75" customHeight="1">
      <c r="A864" s="119"/>
    </row>
    <row r="865" spans="1:1" ht="15.75" customHeight="1">
      <c r="A865" s="119"/>
    </row>
    <row r="866" spans="1:1" ht="15.75" customHeight="1">
      <c r="A866" s="119"/>
    </row>
    <row r="867" spans="1:1" ht="15.75" customHeight="1">
      <c r="A867" s="119"/>
    </row>
    <row r="868" spans="1:1" ht="15.75" customHeight="1">
      <c r="A868" s="119"/>
    </row>
    <row r="869" spans="1:1" ht="15.75" customHeight="1">
      <c r="A869" s="119"/>
    </row>
    <row r="870" spans="1:1" ht="15.75" customHeight="1">
      <c r="A870" s="119"/>
    </row>
    <row r="871" spans="1:1" ht="15.75" customHeight="1">
      <c r="A871" s="119"/>
    </row>
    <row r="872" spans="1:1" ht="15.75" customHeight="1">
      <c r="A872" s="119"/>
    </row>
    <row r="873" spans="1:1" ht="15.75" customHeight="1">
      <c r="A873" s="119"/>
    </row>
    <row r="874" spans="1:1" ht="15.75" customHeight="1">
      <c r="A874" s="119"/>
    </row>
    <row r="875" spans="1:1" ht="15.75" customHeight="1">
      <c r="A875" s="119"/>
    </row>
    <row r="876" spans="1:1" ht="15.75" customHeight="1">
      <c r="A876" s="119"/>
    </row>
    <row r="877" spans="1:1" ht="15.75" customHeight="1">
      <c r="A877" s="119"/>
    </row>
    <row r="878" spans="1:1" ht="15.75" customHeight="1">
      <c r="A878" s="119"/>
    </row>
    <row r="879" spans="1:1" ht="15.75" customHeight="1">
      <c r="A879" s="119"/>
    </row>
    <row r="880" spans="1:1" ht="15.75" customHeight="1">
      <c r="A880" s="119"/>
    </row>
    <row r="881" spans="1:1" ht="15.75" customHeight="1">
      <c r="A881" s="119"/>
    </row>
    <row r="882" spans="1:1" ht="15.75" customHeight="1">
      <c r="A882" s="119"/>
    </row>
    <row r="883" spans="1:1" ht="15.75" customHeight="1">
      <c r="A883" s="119"/>
    </row>
    <row r="884" spans="1:1" ht="15.75" customHeight="1">
      <c r="A884" s="119"/>
    </row>
    <row r="885" spans="1:1" ht="15.75" customHeight="1">
      <c r="A885" s="119"/>
    </row>
    <row r="886" spans="1:1" ht="15.75" customHeight="1">
      <c r="A886" s="119"/>
    </row>
    <row r="887" spans="1:1" ht="15.75" customHeight="1">
      <c r="A887" s="119"/>
    </row>
    <row r="888" spans="1:1" ht="15.75" customHeight="1">
      <c r="A888" s="119"/>
    </row>
    <row r="889" spans="1:1" ht="15.75" customHeight="1">
      <c r="A889" s="119"/>
    </row>
    <row r="890" spans="1:1" ht="15.75" customHeight="1">
      <c r="A890" s="119"/>
    </row>
    <row r="891" spans="1:1" ht="15.75" customHeight="1">
      <c r="A891" s="119"/>
    </row>
    <row r="892" spans="1:1" ht="15.75" customHeight="1">
      <c r="A892" s="119"/>
    </row>
    <row r="893" spans="1:1" ht="15.75" customHeight="1">
      <c r="A893" s="119"/>
    </row>
    <row r="894" spans="1:1" ht="15.75" customHeight="1">
      <c r="A894" s="119"/>
    </row>
    <row r="895" spans="1:1" ht="15.75" customHeight="1">
      <c r="A895" s="119"/>
    </row>
    <row r="896" spans="1:1" ht="15.75" customHeight="1">
      <c r="A896" s="119"/>
    </row>
    <row r="897" spans="1:1" ht="15.75" customHeight="1">
      <c r="A897" s="119"/>
    </row>
    <row r="898" spans="1:1" ht="15.75" customHeight="1">
      <c r="A898" s="119"/>
    </row>
    <row r="899" spans="1:1" ht="15.75" customHeight="1">
      <c r="A899" s="119"/>
    </row>
    <row r="900" spans="1:1" ht="15.75" customHeight="1">
      <c r="A900" s="119"/>
    </row>
    <row r="901" spans="1:1" ht="15.75" customHeight="1">
      <c r="A901" s="119"/>
    </row>
    <row r="902" spans="1:1" ht="15.75" customHeight="1">
      <c r="A902" s="119"/>
    </row>
    <row r="903" spans="1:1" ht="15.75" customHeight="1">
      <c r="A903" s="119"/>
    </row>
    <row r="904" spans="1:1" ht="15.75" customHeight="1">
      <c r="A904" s="119"/>
    </row>
    <row r="905" spans="1:1" ht="15.75" customHeight="1">
      <c r="A905" s="119"/>
    </row>
    <row r="906" spans="1:1" ht="15.75" customHeight="1">
      <c r="A906" s="119"/>
    </row>
    <row r="907" spans="1:1" ht="15.75" customHeight="1">
      <c r="A907" s="119"/>
    </row>
    <row r="908" spans="1:1" ht="15.75" customHeight="1">
      <c r="A908" s="119"/>
    </row>
    <row r="909" spans="1:1" ht="15.75" customHeight="1">
      <c r="A909" s="119"/>
    </row>
    <row r="910" spans="1:1" ht="15.75" customHeight="1">
      <c r="A910" s="119"/>
    </row>
    <row r="911" spans="1:1" ht="15.75" customHeight="1">
      <c r="A911" s="119"/>
    </row>
    <row r="912" spans="1:1" ht="15.75" customHeight="1">
      <c r="A912" s="119"/>
    </row>
    <row r="913" spans="1:1" ht="15.75" customHeight="1">
      <c r="A913" s="119"/>
    </row>
    <row r="914" spans="1:1" ht="15.75" customHeight="1">
      <c r="A914" s="119"/>
    </row>
    <row r="915" spans="1:1" ht="15.75" customHeight="1">
      <c r="A915" s="119"/>
    </row>
    <row r="916" spans="1:1" ht="15.75" customHeight="1">
      <c r="A916" s="119"/>
    </row>
    <row r="917" spans="1:1" ht="15.75" customHeight="1">
      <c r="A917" s="119"/>
    </row>
    <row r="918" spans="1:1" ht="15.75" customHeight="1">
      <c r="A918" s="119"/>
    </row>
    <row r="919" spans="1:1" ht="15.75" customHeight="1">
      <c r="A919" s="119"/>
    </row>
    <row r="920" spans="1:1" ht="15.75" customHeight="1">
      <c r="A920" s="119"/>
    </row>
    <row r="921" spans="1:1" ht="15.75" customHeight="1">
      <c r="A921" s="119"/>
    </row>
    <row r="922" spans="1:1" ht="15.75" customHeight="1">
      <c r="A922" s="119"/>
    </row>
    <row r="923" spans="1:1" ht="15.75" customHeight="1">
      <c r="A923" s="119"/>
    </row>
    <row r="924" spans="1:1" ht="15.75" customHeight="1">
      <c r="A924" s="119"/>
    </row>
    <row r="925" spans="1:1" ht="15.75" customHeight="1">
      <c r="A925" s="119"/>
    </row>
    <row r="926" spans="1:1" ht="15.75" customHeight="1">
      <c r="A926" s="119"/>
    </row>
    <row r="927" spans="1:1" ht="15.75" customHeight="1">
      <c r="A927" s="119"/>
    </row>
    <row r="928" spans="1:1" ht="15.75" customHeight="1">
      <c r="A928" s="119"/>
    </row>
    <row r="929" spans="1:1" ht="15.75" customHeight="1">
      <c r="A929" s="119"/>
    </row>
    <row r="930" spans="1:1" ht="15.75" customHeight="1">
      <c r="A930" s="119"/>
    </row>
    <row r="931" spans="1:1" ht="15.75" customHeight="1">
      <c r="A931" s="119"/>
    </row>
    <row r="932" spans="1:1" ht="15.75" customHeight="1">
      <c r="A932" s="119"/>
    </row>
    <row r="933" spans="1:1" ht="15.75" customHeight="1">
      <c r="A933" s="119"/>
    </row>
    <row r="934" spans="1:1" ht="15.75" customHeight="1">
      <c r="A934" s="119"/>
    </row>
    <row r="935" spans="1:1" ht="15.75" customHeight="1">
      <c r="A935" s="119"/>
    </row>
    <row r="936" spans="1:1" ht="15.75" customHeight="1">
      <c r="A936" s="119"/>
    </row>
    <row r="937" spans="1:1" ht="15.75" customHeight="1">
      <c r="A937" s="119"/>
    </row>
    <row r="938" spans="1:1" ht="15.75" customHeight="1">
      <c r="A938" s="119"/>
    </row>
    <row r="939" spans="1:1" ht="15.75" customHeight="1">
      <c r="A939" s="119"/>
    </row>
    <row r="940" spans="1:1" ht="15.75" customHeight="1">
      <c r="A940" s="119"/>
    </row>
    <row r="941" spans="1:1" ht="15.75" customHeight="1">
      <c r="A941" s="119"/>
    </row>
    <row r="942" spans="1:1" ht="15.75" customHeight="1">
      <c r="A942" s="119"/>
    </row>
    <row r="943" spans="1:1" ht="15.75" customHeight="1">
      <c r="A943" s="119"/>
    </row>
    <row r="944" spans="1:1" ht="15.75" customHeight="1">
      <c r="A944" s="119"/>
    </row>
    <row r="945" spans="1:1" ht="15.75" customHeight="1">
      <c r="A945" s="119"/>
    </row>
    <row r="946" spans="1:1" ht="15.75" customHeight="1">
      <c r="A946" s="119"/>
    </row>
    <row r="947" spans="1:1" ht="15.75" customHeight="1">
      <c r="A947" s="119"/>
    </row>
    <row r="948" spans="1:1" ht="15.75" customHeight="1">
      <c r="A948" s="119"/>
    </row>
    <row r="949" spans="1:1" ht="15.75" customHeight="1">
      <c r="A949" s="119"/>
    </row>
    <row r="950" spans="1:1" ht="15.75" customHeight="1">
      <c r="A950" s="119"/>
    </row>
    <row r="951" spans="1:1" ht="15.75" customHeight="1">
      <c r="A951" s="119"/>
    </row>
    <row r="952" spans="1:1" ht="15.75" customHeight="1">
      <c r="A952" s="119"/>
    </row>
    <row r="953" spans="1:1" ht="15.75" customHeight="1">
      <c r="A953" s="119"/>
    </row>
    <row r="954" spans="1:1" ht="15.75" customHeight="1">
      <c r="A954" s="119"/>
    </row>
    <row r="955" spans="1:1" ht="15.75" customHeight="1">
      <c r="A955" s="119"/>
    </row>
    <row r="956" spans="1:1" ht="15.75" customHeight="1">
      <c r="A956" s="119"/>
    </row>
    <row r="957" spans="1:1" ht="15.75" customHeight="1">
      <c r="A957" s="119"/>
    </row>
    <row r="958" spans="1:1" ht="15.75" customHeight="1">
      <c r="A958" s="119"/>
    </row>
    <row r="959" spans="1:1" ht="15.75" customHeight="1">
      <c r="A959" s="119"/>
    </row>
    <row r="960" spans="1:1" ht="15.75" customHeight="1">
      <c r="A960" s="119"/>
    </row>
    <row r="961" spans="1:1" ht="15.75" customHeight="1">
      <c r="A961" s="119"/>
    </row>
    <row r="962" spans="1:1" ht="15.75" customHeight="1">
      <c r="A962" s="119"/>
    </row>
    <row r="963" spans="1:1" ht="15.75" customHeight="1">
      <c r="A963" s="119"/>
    </row>
    <row r="964" spans="1:1" ht="15.75" customHeight="1">
      <c r="A964" s="119"/>
    </row>
    <row r="965" spans="1:1" ht="15.75" customHeight="1">
      <c r="A965" s="119"/>
    </row>
    <row r="966" spans="1:1" ht="15.75" customHeight="1">
      <c r="A966" s="119"/>
    </row>
    <row r="967" spans="1:1" ht="15.75" customHeight="1">
      <c r="A967" s="119"/>
    </row>
    <row r="968" spans="1:1" ht="15.75" customHeight="1">
      <c r="A968" s="119"/>
    </row>
    <row r="969" spans="1:1" ht="15.75" customHeight="1">
      <c r="A969" s="119"/>
    </row>
    <row r="970" spans="1:1" ht="15.75" customHeight="1">
      <c r="A970" s="119"/>
    </row>
    <row r="971" spans="1:1" ht="15.75" customHeight="1">
      <c r="A971" s="119"/>
    </row>
    <row r="972" spans="1:1" ht="15.75" customHeight="1">
      <c r="A972" s="119"/>
    </row>
    <row r="973" spans="1:1" ht="15.75" customHeight="1">
      <c r="A973" s="119"/>
    </row>
    <row r="974" spans="1:1" ht="15.75" customHeight="1">
      <c r="A974" s="119"/>
    </row>
    <row r="975" spans="1:1" ht="15.75" customHeight="1">
      <c r="A975" s="119"/>
    </row>
    <row r="976" spans="1:1" ht="15.75" customHeight="1">
      <c r="A976" s="119"/>
    </row>
    <row r="977" spans="1:1" ht="15.75" customHeight="1">
      <c r="A977" s="119"/>
    </row>
    <row r="978" spans="1:1" ht="15.75" customHeight="1">
      <c r="A978" s="119"/>
    </row>
    <row r="979" spans="1:1" ht="15.75" customHeight="1">
      <c r="A979" s="119"/>
    </row>
    <row r="980" spans="1:1" ht="15.75" customHeight="1">
      <c r="A980" s="119"/>
    </row>
    <row r="981" spans="1:1" ht="15.75" customHeight="1">
      <c r="A981" s="119"/>
    </row>
    <row r="982" spans="1:1" ht="15.75" customHeight="1">
      <c r="A982" s="119"/>
    </row>
    <row r="983" spans="1:1" ht="15.75" customHeight="1">
      <c r="A983" s="119"/>
    </row>
    <row r="984" spans="1:1" ht="15.75" customHeight="1">
      <c r="A984" s="119"/>
    </row>
    <row r="985" spans="1:1" ht="15.75" customHeight="1">
      <c r="A985" s="119"/>
    </row>
    <row r="986" spans="1:1" ht="15.75" customHeight="1">
      <c r="A986" s="119"/>
    </row>
    <row r="987" spans="1:1" ht="15.75" customHeight="1">
      <c r="A987" s="119"/>
    </row>
    <row r="988" spans="1:1" ht="15.75" customHeight="1">
      <c r="A988" s="119"/>
    </row>
    <row r="989" spans="1:1" ht="15.75" customHeight="1">
      <c r="A989" s="119"/>
    </row>
    <row r="990" spans="1:1" ht="15.75" customHeight="1">
      <c r="A990" s="119"/>
    </row>
    <row r="991" spans="1:1" ht="15.75" customHeight="1">
      <c r="A991" s="119"/>
    </row>
    <row r="992" spans="1:1" ht="15.75" customHeight="1">
      <c r="A992" s="119"/>
    </row>
    <row r="993" spans="1:1" ht="15.75" customHeight="1">
      <c r="A993" s="119"/>
    </row>
    <row r="994" spans="1:1" ht="15.75" customHeight="1">
      <c r="A994" s="119"/>
    </row>
    <row r="995" spans="1:1" ht="15.75" customHeight="1">
      <c r="A995" s="119"/>
    </row>
    <row r="996" spans="1:1" ht="15.75" customHeight="1">
      <c r="A996" s="119"/>
    </row>
    <row r="997" spans="1:1" ht="15.75" customHeight="1">
      <c r="A997" s="119"/>
    </row>
    <row r="998" spans="1:1" ht="15.75" customHeight="1">
      <c r="A998" s="119"/>
    </row>
    <row r="999" spans="1:1" ht="15.75" customHeight="1">
      <c r="A999" s="119"/>
    </row>
    <row r="1000" spans="1:1" ht="15.75" customHeight="1">
      <c r="A1000" s="119"/>
    </row>
    <row r="1001" spans="1:1" ht="15.75" customHeight="1">
      <c r="A1001" s="119"/>
    </row>
    <row r="1002" spans="1:1" ht="15.75" customHeight="1">
      <c r="A1002" s="119"/>
    </row>
    <row r="1003" spans="1:1" ht="15.75" customHeight="1">
      <c r="A1003" s="119"/>
    </row>
    <row r="1004" spans="1:1" ht="15.75" customHeight="1">
      <c r="A1004" s="119"/>
    </row>
    <row r="1005" spans="1:1" ht="15.75" customHeight="1">
      <c r="A1005" s="119"/>
    </row>
    <row r="1006" spans="1:1" ht="15.75" customHeight="1">
      <c r="A1006" s="119"/>
    </row>
    <row r="1007" spans="1:1" ht="15.75" customHeight="1">
      <c r="A1007" s="119"/>
    </row>
    <row r="1008" spans="1:1" ht="15.75" customHeight="1">
      <c r="A1008" s="119"/>
    </row>
    <row r="1009" spans="1:1" ht="15.75" customHeight="1">
      <c r="A1009" s="119"/>
    </row>
    <row r="1010" spans="1:1" ht="15.75" customHeight="1">
      <c r="A1010" s="119"/>
    </row>
    <row r="1011" spans="1:1" ht="15.75" customHeight="1">
      <c r="A1011" s="119"/>
    </row>
    <row r="1012" spans="1:1" ht="15.75" customHeight="1">
      <c r="A1012" s="119"/>
    </row>
    <row r="1013" spans="1:1" ht="15.75" customHeight="1">
      <c r="A1013" s="119"/>
    </row>
    <row r="1014" spans="1:1" ht="15.75" customHeight="1">
      <c r="A1014" s="119"/>
    </row>
    <row r="1015" spans="1:1" ht="15.75" customHeight="1">
      <c r="A1015" s="119"/>
    </row>
    <row r="1016" spans="1:1" ht="15.75" customHeight="1">
      <c r="A1016" s="119"/>
    </row>
    <row r="1017" spans="1:1" ht="15.75" customHeight="1">
      <c r="A1017" s="119"/>
    </row>
    <row r="1018" spans="1:1" ht="15.75" customHeight="1">
      <c r="A1018" s="119"/>
    </row>
    <row r="1019" spans="1:1" ht="15.75" customHeight="1">
      <c r="A1019" s="119"/>
    </row>
    <row r="1020" spans="1:1" ht="15.75" customHeight="1">
      <c r="A1020" s="119"/>
    </row>
    <row r="1021" spans="1:1" ht="15.75" customHeight="1">
      <c r="A1021" s="119"/>
    </row>
    <row r="1022" spans="1:1" ht="15.75" customHeight="1">
      <c r="A1022" s="119"/>
    </row>
    <row r="1023" spans="1:1" ht="15.75" customHeight="1">
      <c r="A1023" s="119"/>
    </row>
    <row r="1024" spans="1:1" ht="15.75" customHeight="1">
      <c r="A1024" s="119"/>
    </row>
  </sheetData>
  <mergeCells count="7">
    <mergeCell ref="H67:I67"/>
    <mergeCell ref="H73:I73"/>
    <mergeCell ref="D3:G3"/>
    <mergeCell ref="B60:L60"/>
    <mergeCell ref="B61:M61"/>
    <mergeCell ref="C62:J62"/>
    <mergeCell ref="B63:L63"/>
  </mergeCells>
  <pageMargins left="0.70866141732283472" right="0.70866141732283472" top="0.74803149606299213" bottom="0.74803149606299213" header="0" footer="0"/>
  <pageSetup scale="35" orientation="portrait" r:id="rId1"/>
  <headerFooter>
    <oddHeader>&amp;L
&amp;12 2. számú melléklet  Elszámoló táblázat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00"/>
  <sheetViews>
    <sheetView workbookViewId="0"/>
  </sheetViews>
  <sheetFormatPr defaultColWidth="14.42578125" defaultRowHeight="15" customHeight="1"/>
  <cols>
    <col min="1" max="1" width="8.7109375" customWidth="1"/>
    <col min="2" max="2" width="17.28515625" customWidth="1"/>
    <col min="3" max="15" width="8.7109375" customWidth="1"/>
  </cols>
  <sheetData>
    <row r="1" spans="1:15" ht="14.25" customHeight="1">
      <c r="A1" s="126" t="s">
        <v>132</v>
      </c>
      <c r="B1" s="127" t="s">
        <v>133</v>
      </c>
    </row>
    <row r="2" spans="1:15" ht="14.25" customHeight="1">
      <c r="A2" s="128">
        <v>0</v>
      </c>
      <c r="B2" s="129" t="s">
        <v>134</v>
      </c>
    </row>
    <row r="3" spans="1:15" ht="14.25" customHeight="1">
      <c r="A3" s="128">
        <v>0.05</v>
      </c>
      <c r="B3" s="52" t="s">
        <v>135</v>
      </c>
    </row>
    <row r="4" spans="1:15" ht="14.25" customHeight="1">
      <c r="A4" s="128">
        <v>0.18</v>
      </c>
      <c r="B4" s="129" t="s">
        <v>136</v>
      </c>
    </row>
    <row r="5" spans="1:15" ht="14.25" customHeight="1">
      <c r="A5" s="128">
        <v>0.27</v>
      </c>
      <c r="B5" s="129" t="s">
        <v>137</v>
      </c>
    </row>
    <row r="6" spans="1:15" ht="14.25" customHeight="1">
      <c r="B6" s="129" t="s">
        <v>138</v>
      </c>
    </row>
    <row r="7" spans="1:15" ht="14.25" customHeight="1">
      <c r="B7" s="129" t="s">
        <v>139</v>
      </c>
    </row>
    <row r="8" spans="1:15" ht="14.25" customHeight="1">
      <c r="B8" s="129" t="s">
        <v>140</v>
      </c>
      <c r="O8" s="1"/>
    </row>
    <row r="9" spans="1:15" ht="14.25" customHeight="1">
      <c r="B9" s="130" t="s">
        <v>141</v>
      </c>
    </row>
    <row r="10" spans="1:15" ht="14.25" customHeight="1">
      <c r="B10" s="130" t="s">
        <v>142</v>
      </c>
    </row>
    <row r="11" spans="1:15" ht="14.25" customHeight="1">
      <c r="B11" s="130" t="s">
        <v>143</v>
      </c>
    </row>
    <row r="12" spans="1:15" ht="14.25" customHeight="1">
      <c r="B12" s="130" t="s">
        <v>111</v>
      </c>
    </row>
    <row r="13" spans="1:15" ht="14.25" customHeight="1">
      <c r="B13" s="131"/>
    </row>
    <row r="14" spans="1:15" ht="14.25" customHeight="1">
      <c r="B14" s="131"/>
      <c r="G14" s="131"/>
    </row>
    <row r="15" spans="1:15" ht="14.25" customHeight="1">
      <c r="B15" s="131"/>
      <c r="G15" s="131"/>
    </row>
    <row r="16" spans="1:15" ht="14.25" customHeight="1">
      <c r="B16" s="131"/>
      <c r="G16" s="131"/>
    </row>
    <row r="17" spans="2:2" ht="14.25" customHeight="1"/>
    <row r="18" spans="2:2" ht="14.25" customHeight="1">
      <c r="B18" s="131"/>
    </row>
    <row r="19" spans="2:2" ht="14.25" customHeight="1">
      <c r="B19" s="131"/>
    </row>
    <row r="20" spans="2:2" ht="14.25" customHeight="1">
      <c r="B20" s="131"/>
    </row>
    <row r="21" spans="2:2" ht="14.25" customHeight="1">
      <c r="B21" s="131"/>
    </row>
    <row r="22" spans="2:2" ht="14.25" customHeight="1">
      <c r="B22" s="131"/>
    </row>
    <row r="23" spans="2:2" ht="14.25" customHeight="1">
      <c r="B23" s="131"/>
    </row>
    <row r="24" spans="2:2" ht="14.25" customHeight="1">
      <c r="B24" s="131"/>
    </row>
    <row r="25" spans="2:2" ht="14.25" customHeight="1">
      <c r="B25" s="131"/>
    </row>
    <row r="26" spans="2:2" ht="14.25" customHeight="1">
      <c r="B26" s="131"/>
    </row>
    <row r="27" spans="2:2" ht="14.25" customHeight="1">
      <c r="B27" s="131"/>
    </row>
    <row r="28" spans="2:2" ht="14.25" customHeight="1">
      <c r="B28" s="131"/>
    </row>
    <row r="29" spans="2:2" ht="14.25" customHeight="1">
      <c r="B29" s="131"/>
    </row>
    <row r="30" spans="2:2" ht="14.25" customHeight="1">
      <c r="B30" s="131"/>
    </row>
    <row r="31" spans="2:2" ht="14.25" customHeight="1">
      <c r="B31" s="131"/>
    </row>
    <row r="32" spans="2:2" ht="14.25" customHeight="1">
      <c r="B32" s="131"/>
    </row>
    <row r="33" spans="2:2" ht="14.25" customHeight="1">
      <c r="B33" s="131"/>
    </row>
    <row r="34" spans="2:2" ht="14.25" customHeight="1">
      <c r="B34" s="131"/>
    </row>
    <row r="35" spans="2:2" ht="14.25" customHeight="1">
      <c r="B35" s="131"/>
    </row>
    <row r="36" spans="2:2" ht="14.25" customHeight="1">
      <c r="B36" s="131"/>
    </row>
    <row r="37" spans="2:2" ht="14.25" customHeight="1">
      <c r="B37" s="131"/>
    </row>
    <row r="38" spans="2:2" ht="14.25" customHeight="1">
      <c r="B38" s="131"/>
    </row>
    <row r="39" spans="2:2" ht="14.25" customHeight="1">
      <c r="B39" s="131"/>
    </row>
    <row r="40" spans="2:2" ht="14.25" customHeight="1">
      <c r="B40" s="131"/>
    </row>
    <row r="41" spans="2:2" ht="14.25" customHeight="1">
      <c r="B41" s="131"/>
    </row>
    <row r="42" spans="2:2" ht="14.25" customHeight="1">
      <c r="B42" s="131"/>
    </row>
    <row r="43" spans="2:2" ht="14.25" customHeight="1">
      <c r="B43" s="131"/>
    </row>
    <row r="44" spans="2:2" ht="14.25" customHeight="1">
      <c r="B44" s="131"/>
    </row>
    <row r="45" spans="2:2" ht="14.25" customHeight="1">
      <c r="B45" s="131"/>
    </row>
    <row r="46" spans="2:2" ht="14.25" customHeight="1">
      <c r="B46" s="131"/>
    </row>
    <row r="47" spans="2:2" ht="14.25" customHeight="1">
      <c r="B47" s="131"/>
    </row>
    <row r="48" spans="2:2" ht="14.25" customHeight="1">
      <c r="B48" s="131"/>
    </row>
    <row r="49" spans="2:2" ht="14.25" customHeight="1">
      <c r="B49" s="131"/>
    </row>
    <row r="50" spans="2:2" ht="14.25" customHeight="1">
      <c r="B50" s="131"/>
    </row>
    <row r="51" spans="2:2" ht="14.25" customHeight="1">
      <c r="B51" s="131"/>
    </row>
    <row r="52" spans="2:2" ht="14.25" customHeight="1">
      <c r="B52" s="131"/>
    </row>
    <row r="53" spans="2:2" ht="14.25" customHeight="1">
      <c r="B53" s="131"/>
    </row>
    <row r="54" spans="2:2" ht="14.25" customHeight="1">
      <c r="B54" s="131"/>
    </row>
    <row r="55" spans="2:2" ht="14.25" customHeight="1">
      <c r="B55" s="131"/>
    </row>
    <row r="56" spans="2:2" ht="14.25" customHeight="1">
      <c r="B56" s="131"/>
    </row>
    <row r="57" spans="2:2" ht="14.25" customHeight="1">
      <c r="B57" s="131"/>
    </row>
    <row r="58" spans="2:2" ht="14.25" customHeight="1">
      <c r="B58" s="131"/>
    </row>
    <row r="59" spans="2:2" ht="14.25" customHeight="1">
      <c r="B59" s="131"/>
    </row>
    <row r="60" spans="2:2" ht="14.25" customHeight="1">
      <c r="B60" s="131"/>
    </row>
    <row r="61" spans="2:2" ht="14.25" customHeight="1">
      <c r="B61" s="131"/>
    </row>
    <row r="62" spans="2:2" ht="14.25" customHeight="1">
      <c r="B62" s="131"/>
    </row>
    <row r="63" spans="2:2" ht="14.25" customHeight="1">
      <c r="B63" s="131"/>
    </row>
    <row r="64" spans="2:2" ht="14.25" customHeight="1">
      <c r="B64" s="131"/>
    </row>
    <row r="65" spans="2:2" ht="14.25" customHeight="1">
      <c r="B65" s="131"/>
    </row>
    <row r="66" spans="2:2" ht="14.25" customHeight="1">
      <c r="B66" s="131"/>
    </row>
    <row r="67" spans="2:2" ht="14.25" customHeight="1">
      <c r="B67" s="131"/>
    </row>
    <row r="68" spans="2:2" ht="14.25" customHeight="1">
      <c r="B68" s="131"/>
    </row>
    <row r="69" spans="2:2" ht="14.25" customHeight="1">
      <c r="B69" s="131"/>
    </row>
    <row r="70" spans="2:2" ht="14.25" customHeight="1">
      <c r="B70" s="131"/>
    </row>
    <row r="71" spans="2:2" ht="14.25" customHeight="1">
      <c r="B71" s="131"/>
    </row>
    <row r="72" spans="2:2" ht="14.25" customHeight="1">
      <c r="B72" s="131"/>
    </row>
    <row r="73" spans="2:2" ht="14.25" customHeight="1">
      <c r="B73" s="131"/>
    </row>
    <row r="74" spans="2:2" ht="14.25" customHeight="1">
      <c r="B74" s="131"/>
    </row>
    <row r="75" spans="2:2" ht="14.25" customHeight="1">
      <c r="B75" s="131"/>
    </row>
    <row r="76" spans="2:2" ht="14.25" customHeight="1">
      <c r="B76" s="131"/>
    </row>
    <row r="77" spans="2:2" ht="14.25" customHeight="1">
      <c r="B77" s="131"/>
    </row>
    <row r="78" spans="2:2" ht="14.25" customHeight="1">
      <c r="B78" s="131"/>
    </row>
    <row r="79" spans="2:2" ht="14.25" customHeight="1">
      <c r="B79" s="131"/>
    </row>
    <row r="80" spans="2:2" ht="14.25" customHeight="1">
      <c r="B80" s="131"/>
    </row>
    <row r="81" spans="2:2" ht="14.25" customHeight="1">
      <c r="B81" s="131"/>
    </row>
    <row r="82" spans="2:2" ht="14.25" customHeight="1">
      <c r="B82" s="131"/>
    </row>
    <row r="83" spans="2:2" ht="14.25" customHeight="1">
      <c r="B83" s="131"/>
    </row>
    <row r="84" spans="2:2" ht="14.25" customHeight="1">
      <c r="B84" s="131"/>
    </row>
    <row r="85" spans="2:2" ht="14.25" customHeight="1">
      <c r="B85" s="131"/>
    </row>
    <row r="86" spans="2:2" ht="14.25" customHeight="1">
      <c r="B86" s="131"/>
    </row>
    <row r="87" spans="2:2" ht="14.25" customHeight="1">
      <c r="B87" s="131"/>
    </row>
    <row r="88" spans="2:2" ht="14.25" customHeight="1">
      <c r="B88" s="131"/>
    </row>
    <row r="89" spans="2:2" ht="14.25" customHeight="1">
      <c r="B89" s="131"/>
    </row>
    <row r="90" spans="2:2" ht="14.25" customHeight="1">
      <c r="B90" s="131"/>
    </row>
    <row r="91" spans="2:2" ht="14.25" customHeight="1">
      <c r="B91" s="131"/>
    </row>
    <row r="92" spans="2:2" ht="14.25" customHeight="1">
      <c r="B92" s="131"/>
    </row>
    <row r="93" spans="2:2" ht="14.25" customHeight="1">
      <c r="B93" s="131"/>
    </row>
    <row r="94" spans="2:2" ht="14.25" customHeight="1">
      <c r="B94" s="131"/>
    </row>
    <row r="95" spans="2:2" ht="14.25" customHeight="1">
      <c r="B95" s="131"/>
    </row>
    <row r="96" spans="2:2" ht="14.25" customHeight="1">
      <c r="B96" s="131"/>
    </row>
    <row r="97" spans="2:2" ht="14.25" customHeight="1">
      <c r="B97" s="131"/>
    </row>
    <row r="98" spans="2:2" ht="14.25" customHeight="1">
      <c r="B98" s="131"/>
    </row>
    <row r="99" spans="2:2" ht="14.25" customHeight="1">
      <c r="B99" s="131"/>
    </row>
    <row r="100" spans="2:2" ht="14.25" customHeight="1">
      <c r="B100" s="131"/>
    </row>
    <row r="101" spans="2:2" ht="14.25" customHeight="1">
      <c r="B101" s="131"/>
    </row>
    <row r="102" spans="2:2" ht="14.25" customHeight="1">
      <c r="B102" s="131"/>
    </row>
    <row r="103" spans="2:2" ht="14.25" customHeight="1">
      <c r="B103" s="131"/>
    </row>
    <row r="104" spans="2:2" ht="14.25" customHeight="1">
      <c r="B104" s="131"/>
    </row>
    <row r="105" spans="2:2" ht="14.25" customHeight="1">
      <c r="B105" s="131"/>
    </row>
    <row r="106" spans="2:2" ht="14.25" customHeight="1">
      <c r="B106" s="131"/>
    </row>
    <row r="107" spans="2:2" ht="14.25" customHeight="1">
      <c r="B107" s="131"/>
    </row>
    <row r="108" spans="2:2" ht="14.25" customHeight="1">
      <c r="B108" s="131"/>
    </row>
    <row r="109" spans="2:2" ht="14.25" customHeight="1">
      <c r="B109" s="131"/>
    </row>
    <row r="110" spans="2:2" ht="14.25" customHeight="1">
      <c r="B110" s="131"/>
    </row>
    <row r="111" spans="2:2" ht="14.25" customHeight="1">
      <c r="B111" s="131"/>
    </row>
    <row r="112" spans="2:2" ht="14.25" customHeight="1">
      <c r="B112" s="131"/>
    </row>
    <row r="113" spans="2:2" ht="14.25" customHeight="1">
      <c r="B113" s="131"/>
    </row>
    <row r="114" spans="2:2" ht="14.25" customHeight="1">
      <c r="B114" s="131"/>
    </row>
    <row r="115" spans="2:2" ht="14.25" customHeight="1">
      <c r="B115" s="131"/>
    </row>
    <row r="116" spans="2:2" ht="14.25" customHeight="1">
      <c r="B116" s="131"/>
    </row>
    <row r="117" spans="2:2" ht="14.25" customHeight="1">
      <c r="B117" s="131"/>
    </row>
    <row r="118" spans="2:2" ht="14.25" customHeight="1">
      <c r="B118" s="131"/>
    </row>
    <row r="119" spans="2:2" ht="14.25" customHeight="1">
      <c r="B119" s="131"/>
    </row>
    <row r="120" spans="2:2" ht="14.25" customHeight="1">
      <c r="B120" s="131"/>
    </row>
    <row r="121" spans="2:2" ht="14.25" customHeight="1">
      <c r="B121" s="131"/>
    </row>
    <row r="122" spans="2:2" ht="14.25" customHeight="1">
      <c r="B122" s="131"/>
    </row>
    <row r="123" spans="2:2" ht="14.25" customHeight="1">
      <c r="B123" s="131"/>
    </row>
    <row r="124" spans="2:2" ht="14.25" customHeight="1">
      <c r="B124" s="131"/>
    </row>
    <row r="125" spans="2:2" ht="14.25" customHeight="1">
      <c r="B125" s="131"/>
    </row>
    <row r="126" spans="2:2" ht="14.25" customHeight="1">
      <c r="B126" s="131"/>
    </row>
    <row r="127" spans="2:2" ht="14.25" customHeight="1">
      <c r="B127" s="131"/>
    </row>
    <row r="128" spans="2:2" ht="14.25" customHeight="1">
      <c r="B128" s="131"/>
    </row>
    <row r="129" spans="2:2" ht="14.25" customHeight="1">
      <c r="B129" s="131"/>
    </row>
    <row r="130" spans="2:2" ht="14.25" customHeight="1">
      <c r="B130" s="131"/>
    </row>
    <row r="131" spans="2:2" ht="14.25" customHeight="1">
      <c r="B131" s="131"/>
    </row>
    <row r="132" spans="2:2" ht="14.25" customHeight="1">
      <c r="B132" s="131"/>
    </row>
    <row r="133" spans="2:2" ht="14.25" customHeight="1">
      <c r="B133" s="131"/>
    </row>
    <row r="134" spans="2:2" ht="14.25" customHeight="1">
      <c r="B134" s="131"/>
    </row>
    <row r="135" spans="2:2" ht="14.25" customHeight="1">
      <c r="B135" s="131"/>
    </row>
    <row r="136" spans="2:2" ht="14.25" customHeight="1">
      <c r="B136" s="131"/>
    </row>
    <row r="137" spans="2:2" ht="14.25" customHeight="1">
      <c r="B137" s="131"/>
    </row>
    <row r="138" spans="2:2" ht="14.25" customHeight="1">
      <c r="B138" s="131"/>
    </row>
    <row r="139" spans="2:2" ht="14.25" customHeight="1">
      <c r="B139" s="131"/>
    </row>
    <row r="140" spans="2:2" ht="14.25" customHeight="1">
      <c r="B140" s="131"/>
    </row>
    <row r="141" spans="2:2" ht="14.25" customHeight="1">
      <c r="B141" s="131"/>
    </row>
    <row r="142" spans="2:2" ht="14.25" customHeight="1">
      <c r="B142" s="131"/>
    </row>
    <row r="143" spans="2:2" ht="14.25" customHeight="1">
      <c r="B143" s="131"/>
    </row>
    <row r="144" spans="2:2" ht="14.25" customHeight="1">
      <c r="B144" s="131"/>
    </row>
    <row r="145" spans="2:2" ht="14.25" customHeight="1">
      <c r="B145" s="131"/>
    </row>
    <row r="146" spans="2:2" ht="14.25" customHeight="1">
      <c r="B146" s="131"/>
    </row>
    <row r="147" spans="2:2" ht="14.25" customHeight="1">
      <c r="B147" s="131"/>
    </row>
    <row r="148" spans="2:2" ht="14.25" customHeight="1">
      <c r="B148" s="131"/>
    </row>
    <row r="149" spans="2:2" ht="14.25" customHeight="1">
      <c r="B149" s="131"/>
    </row>
    <row r="150" spans="2:2" ht="14.25" customHeight="1">
      <c r="B150" s="131"/>
    </row>
    <row r="151" spans="2:2" ht="14.25" customHeight="1">
      <c r="B151" s="131"/>
    </row>
    <row r="152" spans="2:2" ht="14.25" customHeight="1">
      <c r="B152" s="131"/>
    </row>
    <row r="153" spans="2:2" ht="14.25" customHeight="1">
      <c r="B153" s="131"/>
    </row>
    <row r="154" spans="2:2" ht="14.25" customHeight="1">
      <c r="B154" s="131"/>
    </row>
    <row r="155" spans="2:2" ht="14.25" customHeight="1">
      <c r="B155" s="131"/>
    </row>
    <row r="156" spans="2:2" ht="14.25" customHeight="1">
      <c r="B156" s="131"/>
    </row>
    <row r="157" spans="2:2" ht="14.25" customHeight="1">
      <c r="B157" s="131"/>
    </row>
    <row r="158" spans="2:2" ht="14.25" customHeight="1">
      <c r="B158" s="131"/>
    </row>
    <row r="159" spans="2:2" ht="14.25" customHeight="1">
      <c r="B159" s="131"/>
    </row>
    <row r="160" spans="2:2" ht="14.25" customHeight="1">
      <c r="B160" s="131"/>
    </row>
    <row r="161" spans="2:2" ht="14.25" customHeight="1">
      <c r="B161" s="131"/>
    </row>
    <row r="162" spans="2:2" ht="14.25" customHeight="1">
      <c r="B162" s="131"/>
    </row>
    <row r="163" spans="2:2" ht="14.25" customHeight="1">
      <c r="B163" s="131"/>
    </row>
    <row r="164" spans="2:2" ht="14.25" customHeight="1">
      <c r="B164" s="131"/>
    </row>
    <row r="165" spans="2:2" ht="14.25" customHeight="1">
      <c r="B165" s="131"/>
    </row>
    <row r="166" spans="2:2" ht="14.25" customHeight="1">
      <c r="B166" s="131"/>
    </row>
    <row r="167" spans="2:2" ht="14.25" customHeight="1">
      <c r="B167" s="131"/>
    </row>
    <row r="168" spans="2:2" ht="14.25" customHeight="1">
      <c r="B168" s="131"/>
    </row>
    <row r="169" spans="2:2" ht="14.25" customHeight="1">
      <c r="B169" s="131"/>
    </row>
    <row r="170" spans="2:2" ht="14.25" customHeight="1">
      <c r="B170" s="131"/>
    </row>
    <row r="171" spans="2:2" ht="14.25" customHeight="1">
      <c r="B171" s="131"/>
    </row>
    <row r="172" spans="2:2" ht="14.25" customHeight="1">
      <c r="B172" s="131"/>
    </row>
    <row r="173" spans="2:2" ht="14.25" customHeight="1">
      <c r="B173" s="131"/>
    </row>
    <row r="174" spans="2:2" ht="14.25" customHeight="1">
      <c r="B174" s="131"/>
    </row>
    <row r="175" spans="2:2" ht="14.25" customHeight="1">
      <c r="B175" s="131"/>
    </row>
    <row r="176" spans="2:2" ht="14.25" customHeight="1">
      <c r="B176" s="131"/>
    </row>
    <row r="177" spans="2:2" ht="14.25" customHeight="1">
      <c r="B177" s="131"/>
    </row>
    <row r="178" spans="2:2" ht="14.25" customHeight="1">
      <c r="B178" s="131"/>
    </row>
    <row r="179" spans="2:2" ht="14.25" customHeight="1">
      <c r="B179" s="131"/>
    </row>
    <row r="180" spans="2:2" ht="14.25" customHeight="1">
      <c r="B180" s="131"/>
    </row>
    <row r="181" spans="2:2" ht="14.25" customHeight="1">
      <c r="B181" s="131"/>
    </row>
    <row r="182" spans="2:2" ht="14.25" customHeight="1">
      <c r="B182" s="131"/>
    </row>
    <row r="183" spans="2:2" ht="14.25" customHeight="1">
      <c r="B183" s="131"/>
    </row>
    <row r="184" spans="2:2" ht="14.25" customHeight="1">
      <c r="B184" s="131"/>
    </row>
    <row r="185" spans="2:2" ht="14.25" customHeight="1">
      <c r="B185" s="131"/>
    </row>
    <row r="186" spans="2:2" ht="14.25" customHeight="1">
      <c r="B186" s="131"/>
    </row>
    <row r="187" spans="2:2" ht="14.25" customHeight="1">
      <c r="B187" s="131"/>
    </row>
    <row r="188" spans="2:2" ht="14.25" customHeight="1">
      <c r="B188" s="131"/>
    </row>
    <row r="189" spans="2:2" ht="14.25" customHeight="1">
      <c r="B189" s="131"/>
    </row>
    <row r="190" spans="2:2" ht="14.25" customHeight="1">
      <c r="B190" s="131"/>
    </row>
    <row r="191" spans="2:2" ht="14.25" customHeight="1">
      <c r="B191" s="131"/>
    </row>
    <row r="192" spans="2:2" ht="14.25" customHeight="1">
      <c r="B192" s="131"/>
    </row>
    <row r="193" spans="2:2" ht="14.25" customHeight="1">
      <c r="B193" s="131"/>
    </row>
    <row r="194" spans="2:2" ht="14.25" customHeight="1">
      <c r="B194" s="131"/>
    </row>
    <row r="195" spans="2:2" ht="14.25" customHeight="1">
      <c r="B195" s="131"/>
    </row>
    <row r="196" spans="2:2" ht="14.25" customHeight="1">
      <c r="B196" s="131"/>
    </row>
    <row r="197" spans="2:2" ht="14.25" customHeight="1">
      <c r="B197" s="131"/>
    </row>
    <row r="198" spans="2:2" ht="14.25" customHeight="1">
      <c r="B198" s="131"/>
    </row>
    <row r="199" spans="2:2" ht="14.25" customHeight="1">
      <c r="B199" s="131"/>
    </row>
    <row r="200" spans="2:2" ht="14.25" customHeight="1">
      <c r="B200" s="131"/>
    </row>
    <row r="201" spans="2:2" ht="14.25" customHeight="1">
      <c r="B201" s="131"/>
    </row>
    <row r="202" spans="2:2" ht="14.25" customHeight="1">
      <c r="B202" s="131"/>
    </row>
    <row r="203" spans="2:2" ht="14.25" customHeight="1">
      <c r="B203" s="131"/>
    </row>
    <row r="204" spans="2:2" ht="14.25" customHeight="1">
      <c r="B204" s="131"/>
    </row>
    <row r="205" spans="2:2" ht="14.25" customHeight="1">
      <c r="B205" s="131"/>
    </row>
    <row r="206" spans="2:2" ht="14.25" customHeight="1">
      <c r="B206" s="131"/>
    </row>
    <row r="207" spans="2:2" ht="14.25" customHeight="1">
      <c r="B207" s="131"/>
    </row>
    <row r="208" spans="2:2" ht="14.25" customHeight="1">
      <c r="B208" s="131"/>
    </row>
    <row r="209" spans="2:2" ht="14.25" customHeight="1">
      <c r="B209" s="131"/>
    </row>
    <row r="210" spans="2:2" ht="14.25" customHeight="1">
      <c r="B210" s="131"/>
    </row>
    <row r="211" spans="2:2" ht="14.25" customHeight="1">
      <c r="B211" s="131"/>
    </row>
    <row r="212" spans="2:2" ht="14.25" customHeight="1">
      <c r="B212" s="131"/>
    </row>
    <row r="213" spans="2:2" ht="14.25" customHeight="1">
      <c r="B213" s="131"/>
    </row>
    <row r="214" spans="2:2" ht="14.25" customHeight="1">
      <c r="B214" s="131"/>
    </row>
    <row r="215" spans="2:2" ht="14.25" customHeight="1">
      <c r="B215" s="131"/>
    </row>
    <row r="216" spans="2:2" ht="14.25" customHeight="1">
      <c r="B216" s="131"/>
    </row>
    <row r="217" spans="2:2" ht="14.25" customHeight="1">
      <c r="B217" s="131"/>
    </row>
    <row r="218" spans="2:2" ht="14.25" customHeight="1">
      <c r="B218" s="131"/>
    </row>
    <row r="219" spans="2:2" ht="14.25" customHeight="1">
      <c r="B219" s="131"/>
    </row>
    <row r="220" spans="2:2" ht="14.25" customHeight="1">
      <c r="B220" s="131"/>
    </row>
    <row r="221" spans="2:2" ht="15.75" customHeight="1"/>
    <row r="222" spans="2:2" ht="15.75" customHeight="1"/>
    <row r="223" spans="2:2" ht="15.75" customHeight="1"/>
    <row r="224" spans="2: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Kitöltési útmutató</vt:lpstr>
      <vt:lpstr>CHECKLIST</vt:lpstr>
      <vt:lpstr>Előlap</vt:lpstr>
      <vt:lpstr>1., 2. Számlaösszesítő</vt:lpstr>
      <vt:lpstr>3. Személyi kiadások összesítő</vt:lpstr>
      <vt:lpstr>3.4 Ügyfelek pénzbeli támogatás</vt:lpstr>
      <vt:lpstr>3.4 Közérdekű önkéntes munka ér</vt:lpstr>
      <vt:lpstr>Legördülő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MFR</dc:creator>
  <cp:lastModifiedBy>Irén Kártyás</cp:lastModifiedBy>
  <cp:lastPrinted>2026-10-27T16:30:48Z</cp:lastPrinted>
  <dcterms:created xsi:type="dcterms:W3CDTF">2023-01-06T12:20:40Z</dcterms:created>
  <dcterms:modified xsi:type="dcterms:W3CDTF">2026-10-27T16:34:33Z</dcterms:modified>
</cp:coreProperties>
</file>